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BM99" i="14"/>
  <c r="T3" i="73"/>
  <c r="D3" i="24"/>
  <c r="T5" i="73"/>
  <c r="D5" i="24"/>
  <c r="AB89" i="63"/>
  <c r="AB52" i="62"/>
  <c r="AB48"/>
  <c r="AB40"/>
  <c r="AB81" i="61"/>
  <c r="AB94"/>
  <c r="AB86"/>
  <c r="AB78"/>
  <c r="AB70"/>
  <c r="AB54"/>
  <c r="AB50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U69"/>
  <c r="N69"/>
  <c r="F69"/>
  <c r="U68"/>
  <c r="U67"/>
  <c r="F67"/>
  <c r="U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F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U29"/>
  <c r="N29"/>
  <c r="U28"/>
  <c r="F28"/>
  <c r="U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7" i="58" l="1"/>
  <c r="F31" i="56"/>
  <c r="F29"/>
  <c r="F27"/>
  <c r="F25"/>
  <c r="F23"/>
  <c r="F19"/>
  <c r="F17"/>
  <c r="F9"/>
  <c r="F59"/>
  <c r="F5"/>
  <c r="F47" i="55"/>
  <c r="F43"/>
  <c r="F39"/>
  <c r="F35"/>
  <c r="F31"/>
  <c r="F27"/>
  <c r="F15"/>
  <c r="F11"/>
  <c r="F97"/>
  <c r="F95"/>
  <c r="F91"/>
  <c r="F89"/>
  <c r="F87"/>
  <c r="F79"/>
  <c r="F77"/>
  <c r="F71"/>
  <c r="F33"/>
  <c r="F7"/>
  <c r="F43" i="58"/>
  <c r="F31"/>
  <c r="F20" i="57"/>
  <c r="F85"/>
  <c r="F77"/>
  <c r="F75"/>
  <c r="F55"/>
  <c r="F45"/>
  <c r="F29" i="58"/>
  <c r="F53" i="61"/>
  <c r="F76" i="56"/>
  <c r="F70"/>
  <c r="F68"/>
  <c r="F66"/>
  <c r="F38"/>
  <c r="C99"/>
  <c r="F84" i="55"/>
  <c r="F82"/>
  <c r="F68"/>
  <c r="F30"/>
  <c r="F26"/>
  <c r="C99"/>
  <c r="B99" i="58"/>
  <c r="C99" i="57"/>
  <c r="F29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G18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O67" s="1"/>
  <c r="N68"/>
  <c r="N71"/>
  <c r="O71" s="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V32"/>
  <c r="O32"/>
  <c r="V40"/>
  <c r="V47"/>
  <c r="V59"/>
  <c r="V16"/>
  <c r="V43"/>
  <c r="O43"/>
  <c r="O98"/>
  <c r="O19" i="56"/>
  <c r="O26"/>
  <c r="O35"/>
  <c r="O51"/>
  <c r="N8" i="55"/>
  <c r="F9"/>
  <c r="I99"/>
  <c r="M99"/>
  <c r="N12"/>
  <c r="F13"/>
  <c r="V22"/>
  <c r="N28"/>
  <c r="O28" s="1"/>
  <c r="F29"/>
  <c r="G42"/>
  <c r="N44"/>
  <c r="O44" s="1"/>
  <c r="F45"/>
  <c r="N60"/>
  <c r="O60" s="1"/>
  <c r="F61"/>
  <c r="O64"/>
  <c r="O72"/>
  <c r="O80"/>
  <c r="O92"/>
  <c r="O13" i="56"/>
  <c r="O45"/>
  <c r="O73"/>
  <c r="V3" i="55"/>
  <c r="V74"/>
  <c r="O74"/>
  <c r="V38" i="56"/>
  <c r="V47"/>
  <c r="V62"/>
  <c r="V67"/>
  <c r="V70"/>
  <c r="V78"/>
  <c r="V12" i="55"/>
  <c r="O17"/>
  <c r="V17"/>
  <c r="V28"/>
  <c r="V44"/>
  <c r="V60"/>
  <c r="V90"/>
  <c r="O11" i="56"/>
  <c r="V50"/>
  <c r="O50"/>
  <c r="B99" i="55"/>
  <c r="F3"/>
  <c r="K99"/>
  <c r="O3"/>
  <c r="F5"/>
  <c r="N20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8" i="55"/>
  <c r="O78"/>
  <c r="V86"/>
  <c r="V14" i="56"/>
  <c r="V23"/>
  <c r="V39"/>
  <c r="V55"/>
  <c r="V58"/>
  <c r="V66"/>
  <c r="O66"/>
  <c r="V71"/>
  <c r="V74"/>
  <c r="V82"/>
  <c r="V87"/>
  <c r="V95"/>
  <c r="O44" i="57"/>
  <c r="J99" i="55"/>
  <c r="G6"/>
  <c r="O7"/>
  <c r="N24"/>
  <c r="N40"/>
  <c r="O40" s="1"/>
  <c r="N56"/>
  <c r="O56" s="1"/>
  <c r="O71"/>
  <c r="O96"/>
  <c r="V67"/>
  <c r="V71"/>
  <c r="V75"/>
  <c r="V79"/>
  <c r="V83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93"/>
  <c r="V97"/>
  <c r="N3" i="57"/>
  <c r="O30" i="58"/>
  <c r="V33"/>
  <c r="N3" i="56"/>
  <c r="N90" i="57"/>
  <c r="F91"/>
  <c r="K99" i="58"/>
  <c r="U99"/>
  <c r="F9"/>
  <c r="F17"/>
  <c r="O26"/>
  <c r="V42"/>
  <c r="O42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6" i="58" l="1"/>
  <c r="O85" i="56"/>
  <c r="O57"/>
  <c r="O74"/>
  <c r="O58"/>
  <c r="O86" i="55"/>
  <c r="O9" i="58"/>
  <c r="O95" i="56"/>
  <c r="O32"/>
  <c r="O29"/>
  <c r="O70"/>
  <c r="O54"/>
  <c r="O42"/>
  <c r="O38"/>
  <c r="O30"/>
  <c r="O22"/>
  <c r="O14"/>
  <c r="O10"/>
  <c r="O6"/>
  <c r="V49"/>
  <c r="V32"/>
  <c r="O80"/>
  <c r="O96"/>
  <c r="O88"/>
  <c r="O72"/>
  <c r="O64"/>
  <c r="O44"/>
  <c r="O28"/>
  <c r="F99"/>
  <c r="O92"/>
  <c r="O52"/>
  <c r="O36"/>
  <c r="O24"/>
  <c r="O84"/>
  <c r="O60"/>
  <c r="O48"/>
  <c r="O40"/>
  <c r="G70" i="55"/>
  <c r="O63"/>
  <c r="O22"/>
  <c r="O57" i="58"/>
  <c r="V41"/>
  <c r="O81"/>
  <c r="V97"/>
  <c r="O22"/>
  <c r="O6"/>
  <c r="G78" i="57"/>
  <c r="V78" s="1"/>
  <c r="G62"/>
  <c r="V62" s="1"/>
  <c r="G25"/>
  <c r="V25" s="1"/>
  <c r="O14" i="58"/>
  <c r="G54" i="57"/>
  <c r="V54" s="1"/>
  <c r="O86" i="56"/>
  <c r="O46"/>
  <c r="V42"/>
  <c r="O34"/>
  <c r="O27"/>
  <c r="G4"/>
  <c r="V4" s="1"/>
  <c r="O98"/>
  <c r="O94"/>
  <c r="O90"/>
  <c r="O82"/>
  <c r="V54"/>
  <c r="O25"/>
  <c r="G58" i="55"/>
  <c r="O11"/>
  <c r="V30" i="56"/>
  <c r="V22"/>
  <c r="V18"/>
  <c r="V10"/>
  <c r="E99"/>
  <c r="G8"/>
  <c r="V8" s="1"/>
  <c r="V6"/>
  <c r="O91"/>
  <c r="O87"/>
  <c r="O83"/>
  <c r="O79"/>
  <c r="O76"/>
  <c r="O75"/>
  <c r="O68"/>
  <c r="O63"/>
  <c r="O59"/>
  <c r="O56"/>
  <c r="O55"/>
  <c r="V43"/>
  <c r="V31"/>
  <c r="V15"/>
  <c r="V7"/>
  <c r="G95" i="55"/>
  <c r="V95" s="1"/>
  <c r="G91"/>
  <c r="G87"/>
  <c r="G66"/>
  <c r="G62"/>
  <c r="V62" s="1"/>
  <c r="G54"/>
  <c r="V54" s="1"/>
  <c r="G51"/>
  <c r="G46"/>
  <c r="G38"/>
  <c r="V38" s="1"/>
  <c r="G30"/>
  <c r="G27"/>
  <c r="G24"/>
  <c r="V24" s="1"/>
  <c r="G19"/>
  <c r="G14"/>
  <c r="O12"/>
  <c r="G9"/>
  <c r="V9" s="1"/>
  <c r="E99"/>
  <c r="O94"/>
  <c r="O90"/>
  <c r="O82"/>
  <c r="O20"/>
  <c r="D99"/>
  <c r="O93" i="58"/>
  <c r="V77"/>
  <c r="V65"/>
  <c r="O53"/>
  <c r="O45"/>
  <c r="G46" i="57"/>
  <c r="V46" s="1"/>
  <c r="G9"/>
  <c r="V9" s="1"/>
  <c r="G91" i="58"/>
  <c r="G75"/>
  <c r="V61"/>
  <c r="G59"/>
  <c r="G43"/>
  <c r="O29"/>
  <c r="G27"/>
  <c r="V25"/>
  <c r="O17"/>
  <c r="G11"/>
  <c r="V11" s="1"/>
  <c r="E99"/>
  <c r="V37"/>
  <c r="D99"/>
  <c r="O56" i="57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l="1"/>
  <c r="V70"/>
  <c r="O25" i="57"/>
  <c r="O46"/>
  <c r="O77"/>
  <c r="O21"/>
  <c r="O4" i="56"/>
  <c r="O8"/>
  <c r="O62" i="55"/>
  <c r="O9"/>
  <c r="O12" i="56"/>
  <c r="O95" i="55"/>
  <c r="O91"/>
  <c r="V91"/>
  <c r="V87"/>
  <c r="O87"/>
  <c r="V66"/>
  <c r="O66"/>
  <c r="O54"/>
  <c r="O51"/>
  <c r="V51"/>
  <c r="O49"/>
  <c r="V46"/>
  <c r="O46"/>
  <c r="O38"/>
  <c r="V30"/>
  <c r="O30"/>
  <c r="O27"/>
  <c r="V27"/>
  <c r="O24"/>
  <c r="V19"/>
  <c r="O19"/>
  <c r="V14"/>
  <c r="O14"/>
  <c r="O11" i="58"/>
  <c r="O56"/>
  <c r="O9" i="57"/>
  <c r="V53"/>
  <c r="O5"/>
  <c r="V91" i="58"/>
  <c r="O91"/>
  <c r="O75"/>
  <c r="V75"/>
  <c r="O59"/>
  <c r="V59"/>
  <c r="V43"/>
  <c r="O43"/>
  <c r="O27"/>
  <c r="V27"/>
  <c r="O61" i="57"/>
  <c r="V45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DH42" s="1"/>
  <c r="D42" i="40" s="1"/>
  <c r="BF32" i="54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BF17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I45"/>
  <c r="E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16"/>
  <c r="CW86"/>
  <c r="DK5"/>
  <c r="CP44"/>
  <c r="DK6"/>
  <c r="CI17"/>
  <c r="CB61"/>
  <c r="CB2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54" i="26"/>
  <c r="AE99" s="1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J80" s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V83" i="63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<sst xmlns="http://schemas.openxmlformats.org/spreadsheetml/2006/main" count="8294" uniqueCount="512">
  <si>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</si>
  <si>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</si>
  <si>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</si>
  <si>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</si>
  <si>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</si>
  <si>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</si>
  <si>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</si>
  <si>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</si>
  <si>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</si>
  <si>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</si>
  <si>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</si>
  <si>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</si>
  <si>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</si>
  <si>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</si>
  <si>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</si>
  <si>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</si>
  <si>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</si>
  <si>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</si>
  <si>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</si>
  <si>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</si>
  <si>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</si>
  <si>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</si>
  <si>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</si>
  <si>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</si>
  <si>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</si>
  <si>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</si>
  <si>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</si>
  <si>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</si>
  <si>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</si>
  <si>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</si>
  <si>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</si>
  <si>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</si>
  <si>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</si>
  <si>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</si>
  <si>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</si>
  <si>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</si>
  <si>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</si>
  <si>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</si>
  <si>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</si>
  <si>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</si>
  <si>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</si>
  <si>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</si>
  <si>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</si>
  <si>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</si>
  <si>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</si>
  <si>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</si>
  <si>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</si>
  <si>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</si>
  <si>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</si>
  <si>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</si>
  <si>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</si>
  <si>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</si>
  <si>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</si>
  <si>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</si>
  <si>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</si>
  <si>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</si>
  <si>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</si>
  <si>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</si>
  <si>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</si>
  <si>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</si>
  <si>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</si>
  <si>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</si>
  <si>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</si>
  <si>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</si>
  <si>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</si>
  <si>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</si>
  <si>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</si>
  <si>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</si>
  <si>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</si>
  <si>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</si>
  <si>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</si>
  <si>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</si>
  <si>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</si>
  <si>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</si>
  <si>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</si>
  <si>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</si>
  <si>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</si>
  <si>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</si>
  <si>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</si>
  <si>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</si>
  <si>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</si>
  <si>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</si>
  <si>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</si>
  <si>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</si>
  <si>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</si>
  <si>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</si>
  <si>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</si>
  <si>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</si>
  <si>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</si>
  <si>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</si>
  <si>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</si>
  <si>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</si>
  <si>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</si>
  <si>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</si>
  <si>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</si>
  <si>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</si>
  <si>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</si>
  <si>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</si>
  <si>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</si>
  <si>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</si>
  <si>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</si>
  <si>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</si>
  <si>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</si>
  <si>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</si>
  <si>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</si>
  <si>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</si>
  <si>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</si>
  <si>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</si>
  <si>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</si>
  <si>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</si>
  <si>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</si>
  <si>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</si>
  <si>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</si>
  <si>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</si>
  <si>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</si>
  <si>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</si>
  <si>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</si>
  <si>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</si>
  <si>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</si>
  <si>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</si>
  <si>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</si>
  <si>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</si>
  <si>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</si>
  <si>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</si>
  <si>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</si>
  <si>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</si>
  <si>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</si>
  <si>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</si>
  <si>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</si>
  <si>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</si>
  <si>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</si>
  <si>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</si>
  <si>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</si>
  <si>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</si>
  <si>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</si>
  <si>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</si>
  <si>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</si>
  <si>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</si>
  <si>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</si>
  <si>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</si>
  <si>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</si>
  <si>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</si>
  <si>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</si>
  <si>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</si>
  <si>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</si>
  <si>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</si>
  <si>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</si>
  <si>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</si>
  <si>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</si>
  <si>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</si>
  <si>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</si>
  <si>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</si>
  <si>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</si>
  <si>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</si>
  <si>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</si>
  <si>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</si>
  <si>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</si>
  <si>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</si>
  <si>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</si>
  <si>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</si>
  <si>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</si>
  <si>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</si>
  <si>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</si>
  <si>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</si>
  <si>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</si>
  <si>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</si>
  <si>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</si>
  <si>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</si>
  <si>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</si>
  <si>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</si>
  <si>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</si>
  <si>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</si>
  <si>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</si>
  <si>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</si>
  <si>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</si>
  <si>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</si>
  <si>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</si>
  <si>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</si>
  <si>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</si>
  <si>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</si>
  <si>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</si>
  <si>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</si>
  <si>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</si>
  <si>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</si>
  <si>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</si>
  <si>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</si>
  <si>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</si>
  <si>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</si>
  <si>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</si>
  <si>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</si>
  <si>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</si>
  <si>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</si>
  <si>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</si>
  <si>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</si>
  <si>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</si>
  <si>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</si>
  <si>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</si>
  <si>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</si>
  <si>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</si>
  <si>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</si>
  <si>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</si>
  <si>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</si>
  <si>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</si>
  <si>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</si>
  <si>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</si>
  <si>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</si>
  <si>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</si>
  <si>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</si>
  <si>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</si>
  <si>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</si>
  <si>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</si>
  <si>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</si>
  <si>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</si>
  <si>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</si>
  <si>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</si>
  <si>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</si>
  <si>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</si>
  <si>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</si>
  <si>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</si>
  <si>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</si>
  <si>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</si>
  <si>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</si>
  <si>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</si>
  <si>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</si>
  <si>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</si>
  <si>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</si>
  <si>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</si>
  <si>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</si>
  <si>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</si>
  <si>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</si>
  <si>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</si>
  <si>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</si>
  <si>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</si>
  <si>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</si>
  <si>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</si>
  <si>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</si>
  <si>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</si>
  <si>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</si>
  <si>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</si>
  <si>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</si>
  <si>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</si>
  <si>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</si>
  <si>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</si>
  <si>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</si>
  <si>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</si>
  <si>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</si>
  <si>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</si>
  <si>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</si>
  <si>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</si>
  <si>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</si>
  <si>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</si>
  <si>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</si>
  <si>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</si>
  <si>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</si>
  <si>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</si>
  <si>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</si>
  <si>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</si>
  <si>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</si>
  <si>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</si>
  <si>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</si>
  <si>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</si>
  <si>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</si>
  <si>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</si>
  <si>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</si>
  <si>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</si>
  <si>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</si>
  <si>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</si>
  <si>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</si>
  <si>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</si>
  <si>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</si>
  <si>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</si>
  <si>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</si>
  <si>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</si>
  <si>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</si>
  <si>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</si>
  <si>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</si>
  <si>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</si>
  <si>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</si>
  <si>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</si>
  <si>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</si>
  <si>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</si>
  <si>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</si>
  <si>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</si>
  <si>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</si>
  <si>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</si>
  <si>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</si>
  <si>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</si>
  <si>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</si>
  <si>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</si>
  <si>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</si>
  <si>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</si>
  <si>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</si>
  <si>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</si>
  <si>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</si>
  <si>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</si>
  <si>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</si>
  <si>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</si>
  <si>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</si>
  <si>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</si>
  <si>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</si>
  <si>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</si>
  <si>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</si>
  <si>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</si>
  <si>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</si>
  <si>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</si>
  <si>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</si>
  <si>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</si>
  <si>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</si>
  <si>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</si>
  <si>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</si>
  <si>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</si>
  <si>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</si>
  <si>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</si>
  <si>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</si>
  <si>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</si>
  <si>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</si>
  <si>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</si>
  <si>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</si>
  <si>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</si>
  <si>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</si>
  <si>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</si>
  <si>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</si>
  <si>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</si>
  <si>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</si>
  <si>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</si>
  <si>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</si>
  <si>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</si>
  <si>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</si>
  <si>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</si>
  <si>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</si>
  <si>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</si>
  <si>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</si>
  <si>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</si>
  <si>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</si>
  <si>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</si>
  <si>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</si>
  <si>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</si>
  <si>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</si>
  <si>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</si>
  <si>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</si>
  <si>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</si>
  <si>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</si>
  <si>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</si>
  <si>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</si>
  <si>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</si>
  <si>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</si>
  <si>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</si>
  <si>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</si>
  <si>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</si>
  <si>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</si>
  <si>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</si>
  <si>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</si>
  <si>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</si>
  <si>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</si>
  <si>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</si>
  <si>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</si>
  <si>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</si>
  <si>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</si>
  <si>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</si>
  <si>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</si>
  <si>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</si>
  <si>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</si>
  <si>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</si>
  <si>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</si>
  <si>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</si>
  <si>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</si>
  <si>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</si>
  <si>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</si>
  <si>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</si>
  <si>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</si>
  <si>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</si>
  <si>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</si>
  <si>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</si>
  <si>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</si>
  <si>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</si>
  <si>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</si>
  <si>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</si>
  <si>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</si>
  <si>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</si>
  <si>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</si>
  <si>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</si>
  <si>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</si>
  <si>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</si>
  <si>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</si>
  <si>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</si>
  <si>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</si>
  <si>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</si>
  <si>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</si>
  <si>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</si>
  <si>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</si>
  <si>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</si>
  <si>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</si>
  <si>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</si>
  <si>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</si>
  <si>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</si>
  <si>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</si>
  <si>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</si>
  <si>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</si>
  <si>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</si>
  <si>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</si>
  <si>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</si>
  <si>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</si>
  <si>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</si>
  <si>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</si>
  <si>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</si>
  <si>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</si>
  <si>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</si>
  <si>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</si>
  <si>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</si>
  <si>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</si>
  <si>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</si>
  <si>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</si>
  <si>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</si>
  <si>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</si>
  <si>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</si>
  <si>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</si>
  <si>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</si>
  <si>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</si>
  <si>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</si>
  <si>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</si>
  <si>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</si>
  <si>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</si>
  <si>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</si>
  <si>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</si>
  <si>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</si>
  <si>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</si>
  <si>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</si>
  <si>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</si>
  <si>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</si>
  <si>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</si>
  <si>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</si>
  <si>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</si>
  <si>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</si>
  <si>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</si>
  <si>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</si>
  <si>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</si>
  <si>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</si>
  <si>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</si>
  <si>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</si>
  <si>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</si>
  <si>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</si>
  <si>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</si>
  <si>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</si>
  <si>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</si>
  <si>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</si>
  <si>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</si>
  <si>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</si>
  <si>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</si>
  <si>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</si>
  <si>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</si>
  <si>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</si>
  <si>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</si>
  <si>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</si>
  <si>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</si>
  <si>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</si>
  <si>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</si>
  <si>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</si>
  <si>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</si>
  <si>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</si>
  <si>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</si>
  <si>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</si>
  <si>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</si>
  <si>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</si>
  <si>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</si>
  <si>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</si>
  <si>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</si>
  <si>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</si>
  <si>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</si>
  <si>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</si>
  <si>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</si>
  <si>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</si>
  <si>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</si>
  <si>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</si>
  <si>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</si>
  <si>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</si>
  <si>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</si>
  <si>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</si>
  <si>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</si>
  <si>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</si>
  <si>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</si>
  <si>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</si>
  <si>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</si>
  <si>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</si>
  <si>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</si>
  <si>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</si>
  <si>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</si>
  <si>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</si>
  <si>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</si>
  <si>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</si>
  <si>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</si>
  <si>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</si>
  <si>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>53IS2023/02/15</t>
  </si>
  <si>
    <t>15-02-2023</t>
  </si>
  <si>
    <t>IssueTime</t>
  </si>
  <si>
    <t>GOA_Beneficiary</t>
  </si>
  <si>
    <t>DIKCHU</t>
  </si>
  <si>
    <t>TANGEDCO</t>
  </si>
  <si>
    <t>SHPPBPL</t>
  </si>
  <si>
    <t>APCPDCL</t>
  </si>
  <si>
    <t>HP</t>
  </si>
  <si>
    <t>NIRANISUGAR</t>
  </si>
  <si>
    <t>JPL-2</t>
  </si>
  <si>
    <t>NSPLN MP</t>
  </si>
  <si>
    <t>MRNCANEPWR</t>
  </si>
  <si>
    <t>Teesta_III</t>
  </si>
  <si>
    <t>Meghalaya_Ben</t>
  </si>
  <si>
    <t>CHANJUII</t>
  </si>
  <si>
    <t>KSEB</t>
  </si>
  <si>
    <t>SOLAPUR_SOLAR</t>
  </si>
  <si>
    <t>UTTARAKHAND</t>
  </si>
  <si>
    <t>APNRL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</si>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</sst>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315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315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315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315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315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315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315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315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315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315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315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315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315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315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315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315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315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315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315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315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315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315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315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315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315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315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315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315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315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315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315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315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315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315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315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315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315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315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315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315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315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315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315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315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315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315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315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315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315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315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315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315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315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315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315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315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315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315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315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315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315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315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315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315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315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315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315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315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36.11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37.08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274.42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304.42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304.42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312.04000000000002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292.44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312.44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312.04000000000002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312.04000000000002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306.04000000000002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306.04000000000002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281.42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44972</v>
      </c>
      <c r="Z3" s="37">
        <f>S3</f>
        <v>44972</v>
      </c>
      <c r="AE3" s="36"/>
      <c r="AH3" s="38">
        <f>AV4</f>
        <v>44972</v>
      </c>
    </row>
    <row r="4" spans="1:48" ht="15.75" thickBot="1">
      <c r="A4" s="37">
        <f>frq!A1</f>
        <v>44972</v>
      </c>
      <c r="L4" s="37">
        <f>frq!A1</f>
        <v>44972</v>
      </c>
      <c r="P4" s="37">
        <f>frq!A1</f>
        <v>44972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6.8604999999999999E-2</v>
      </c>
      <c r="H27" s="54">
        <f>(BAWANA!U24+BAWANA!V24)/4000</f>
        <v>0</v>
      </c>
      <c r="I27" s="54"/>
      <c r="J27" s="54">
        <f t="shared" si="3"/>
        <v>6.8604999999999999E-2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7.6105000000000006E-2</v>
      </c>
      <c r="H28" s="54">
        <f>(BAWANA!U25+BAWANA!V25)/4000</f>
        <v>0</v>
      </c>
      <c r="I28" s="54"/>
      <c r="J28" s="54">
        <f t="shared" si="3"/>
        <v>7.6105000000000006E-2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7.6105000000000006E-2</v>
      </c>
      <c r="H29" s="54">
        <f>(BAWANA!U26+BAWANA!V26)/4000</f>
        <v>0</v>
      </c>
      <c r="I29" s="54"/>
      <c r="J29" s="54">
        <f t="shared" si="3"/>
        <v>7.6105000000000006E-2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7.801000000000001E-2</v>
      </c>
      <c r="H56" s="54">
        <f>(BAWANA!U53+BAWANA!V53)/4000</f>
        <v>0</v>
      </c>
      <c r="I56" s="54"/>
      <c r="J56" s="54">
        <f t="shared" si="3"/>
        <v>7.801000000000001E-2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7.3109999999999994E-2</v>
      </c>
      <c r="H57" s="54">
        <f>(BAWANA!U54+BAWANA!V54)/4000</f>
        <v>0</v>
      </c>
      <c r="I57" s="54"/>
      <c r="J57" s="54">
        <f t="shared" si="3"/>
        <v>7.3109999999999994E-2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7.8109999999999999E-2</v>
      </c>
      <c r="H70" s="54">
        <f>(BAWANA!U67+BAWANA!V67)/4000</f>
        <v>0</v>
      </c>
      <c r="I70" s="54"/>
      <c r="J70" s="54">
        <f t="shared" si="3"/>
        <v>7.8109999999999999E-2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7.801000000000001E-2</v>
      </c>
      <c r="H92" s="54">
        <f>(BAWANA!U89+BAWANA!V89)/4000</f>
        <v>0</v>
      </c>
      <c r="I92" s="54"/>
      <c r="J92" s="54">
        <f t="shared" si="9"/>
        <v>7.801000000000001E-2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7.801000000000001E-2</v>
      </c>
      <c r="H93" s="54">
        <f>(BAWANA!U90+BAWANA!V90)/4000</f>
        <v>0</v>
      </c>
      <c r="I93" s="54"/>
      <c r="J93" s="54">
        <f t="shared" si="9"/>
        <v>7.801000000000001E-2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7.6510000000000009E-2</v>
      </c>
      <c r="H94" s="54">
        <f>(BAWANA!U91+BAWANA!V91)/4000</f>
        <v>0</v>
      </c>
      <c r="I94" s="54"/>
      <c r="J94" s="54">
        <f t="shared" si="9"/>
        <v>7.6510000000000009E-2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7.6510000000000009E-2</v>
      </c>
      <c r="H95" s="54">
        <f>(BAWANA!U92+BAWANA!V92)/4000</f>
        <v>0</v>
      </c>
      <c r="I95" s="54"/>
      <c r="J95" s="54">
        <f t="shared" si="9"/>
        <v>7.6510000000000009E-2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7.0355000000000001E-2</v>
      </c>
      <c r="H97" s="54">
        <f>(BAWANA!U94+BAWANA!V94)/4000</f>
        <v>0</v>
      </c>
      <c r="I97" s="54"/>
      <c r="J97" s="54">
        <f t="shared" si="9"/>
        <v>7.0355000000000001E-2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21.879999999999946</v>
      </c>
      <c r="C102" s="54">
        <f t="shared" si="14"/>
        <v>0</v>
      </c>
      <c r="D102" s="54">
        <f t="shared" si="14"/>
        <v>29.560000000000002</v>
      </c>
      <c r="E102" s="54">
        <f t="shared" si="14"/>
        <v>0</v>
      </c>
      <c r="F102" s="54">
        <f t="shared" si="14"/>
        <v>0</v>
      </c>
      <c r="G102" s="54">
        <f t="shared" si="14"/>
        <v>7.1544400000000001</v>
      </c>
      <c r="H102" s="54">
        <f t="shared" si="14"/>
        <v>0</v>
      </c>
      <c r="I102" s="54"/>
      <c r="J102" s="54">
        <f t="shared" si="14"/>
        <v>7.1544400000000001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495</v>
      </c>
      <c r="Y1" t="s">
        <v>150</v>
      </c>
      <c r="Z1" t="s">
        <v>497</v>
      </c>
      <c r="AA1" t="s">
        <v>497</v>
      </c>
      <c r="AB1" t="s">
        <v>150</v>
      </c>
      <c r="AC1" t="s">
        <v>150</v>
      </c>
      <c r="AD1" t="s">
        <v>497</v>
      </c>
      <c r="AE1" t="s">
        <v>500</v>
      </c>
      <c r="AF1" t="s">
        <v>150</v>
      </c>
      <c r="AG1" t="s">
        <v>501</v>
      </c>
      <c r="AH1" t="s">
        <v>502</v>
      </c>
      <c r="AI1" t="s">
        <v>503</v>
      </c>
      <c r="AJ1" t="s">
        <v>497</v>
      </c>
      <c r="AK1" t="s">
        <v>504</v>
      </c>
      <c r="AL1" t="s">
        <v>497</v>
      </c>
      <c r="AM1" t="s">
        <v>150</v>
      </c>
      <c r="AN1" t="s">
        <v>149</v>
      </c>
      <c r="AO1" t="s">
        <v>149</v>
      </c>
      <c r="AP1" t="s">
        <v>506</v>
      </c>
      <c r="AQ1" t="s">
        <v>150</v>
      </c>
      <c r="AR1" t="s">
        <v>508</v>
      </c>
      <c r="AS1" t="s">
        <v>150</v>
      </c>
      <c r="AT1" t="s">
        <v>150</v>
      </c>
      <c r="AU1" t="s">
        <v>149</v>
      </c>
      <c r="AV1" t="s">
        <v>497</v>
      </c>
      <c r="AW1" t="s">
        <v>497</v>
      </c>
      <c r="AX1" t="s">
        <v>497</v>
      </c>
      <c r="AY1" t="s">
        <v>149</v>
      </c>
      <c r="AZ1" t="s">
        <v>510</v>
      </c>
      <c r="BA1" t="s">
        <v>150</v>
      </c>
      <c r="BB1" t="s">
        <v>497</v>
      </c>
      <c r="BC1" t="s">
        <v>150</v>
      </c>
      <c r="BD1" t="s">
        <v>149</v>
      </c>
      <c r="BE1" t="s">
        <v>511</v>
      </c>
      <c r="BF1" t="s">
        <v>511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W2" s="30" t="s">
        <v>494</v>
      </c>
      <c r="X2" t="s">
        <v>150</v>
      </c>
      <c r="Y2" t="s">
        <v>496</v>
      </c>
      <c r="Z2" t="s">
        <v>281</v>
      </c>
      <c r="AA2" t="s">
        <v>270</v>
      </c>
      <c r="AB2" t="s">
        <v>498</v>
      </c>
      <c r="AC2" t="s">
        <v>499</v>
      </c>
      <c r="AD2" t="s">
        <v>237</v>
      </c>
      <c r="AE2" t="s">
        <v>149</v>
      </c>
      <c r="AF2" t="s">
        <v>499</v>
      </c>
      <c r="AG2" t="s">
        <v>150</v>
      </c>
      <c r="AH2" t="s">
        <v>405</v>
      </c>
      <c r="AI2" t="s">
        <v>149</v>
      </c>
      <c r="AJ2" t="s">
        <v>282</v>
      </c>
      <c r="AK2" t="s">
        <v>149</v>
      </c>
      <c r="AL2" t="s">
        <v>240</v>
      </c>
      <c r="AM2" t="s">
        <v>505</v>
      </c>
      <c r="AN2" t="s">
        <v>499</v>
      </c>
      <c r="AO2" t="s">
        <v>499</v>
      </c>
      <c r="AP2" t="s">
        <v>153</v>
      </c>
      <c r="AQ2" t="s">
        <v>507</v>
      </c>
      <c r="AR2" t="s">
        <v>405</v>
      </c>
      <c r="AS2" t="s">
        <v>509</v>
      </c>
      <c r="AT2" t="s">
        <v>499</v>
      </c>
      <c r="AU2" t="s">
        <v>499</v>
      </c>
      <c r="AV2" t="s">
        <v>268</v>
      </c>
      <c r="AW2" t="s">
        <v>232</v>
      </c>
      <c r="AX2" t="s">
        <v>283</v>
      </c>
      <c r="AY2" t="s">
        <v>496</v>
      </c>
      <c r="AZ2" t="s">
        <v>149</v>
      </c>
      <c r="BA2" t="s">
        <v>496</v>
      </c>
      <c r="BB2" t="s">
        <v>269</v>
      </c>
      <c r="BC2" t="s">
        <v>505</v>
      </c>
      <c r="BD2" t="s">
        <v>507</v>
      </c>
      <c r="BE2" t="s">
        <v>150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3.54</v>
      </c>
      <c r="K3" s="95">
        <v>0</v>
      </c>
      <c r="L3" s="95">
        <v>4.8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0.3</v>
      </c>
      <c r="AA3">
        <v>0.34</v>
      </c>
      <c r="AB3">
        <v>11.63</v>
      </c>
      <c r="AC3">
        <v>13.98</v>
      </c>
      <c r="AD3">
        <v>0.42</v>
      </c>
      <c r="AE3">
        <v>0</v>
      </c>
      <c r="AF3">
        <v>0</v>
      </c>
      <c r="AG3">
        <v>0</v>
      </c>
      <c r="AH3">
        <v>4.8</v>
      </c>
      <c r="AI3">
        <v>0</v>
      </c>
      <c r="AJ3">
        <v>0.54</v>
      </c>
      <c r="AK3">
        <v>0</v>
      </c>
      <c r="AL3">
        <v>0.36</v>
      </c>
      <c r="AM3">
        <v>30</v>
      </c>
      <c r="AN3">
        <v>0</v>
      </c>
      <c r="AO3">
        <v>41.69</v>
      </c>
      <c r="AP3">
        <v>3.12</v>
      </c>
      <c r="AQ3">
        <v>0</v>
      </c>
      <c r="AR3">
        <v>0</v>
      </c>
      <c r="AS3">
        <v>50</v>
      </c>
      <c r="AT3">
        <v>15.04</v>
      </c>
      <c r="AU3">
        <v>44.87</v>
      </c>
      <c r="AV3">
        <v>0.56999999999999995</v>
      </c>
      <c r="AW3">
        <v>0.34</v>
      </c>
      <c r="AX3">
        <v>0.19</v>
      </c>
      <c r="AY3">
        <v>0</v>
      </c>
      <c r="AZ3">
        <v>0</v>
      </c>
      <c r="BA3">
        <v>100</v>
      </c>
      <c r="BB3">
        <v>0.25</v>
      </c>
      <c r="BC3">
        <v>60</v>
      </c>
      <c r="BD3">
        <v>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3.54</v>
      </c>
      <c r="K4" s="88">
        <v>0</v>
      </c>
      <c r="L4" s="88">
        <v>4.8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0.3</v>
      </c>
      <c r="AA4">
        <v>0.34</v>
      </c>
      <c r="AB4">
        <v>11.63</v>
      </c>
      <c r="AC4">
        <v>13.98</v>
      </c>
      <c r="AD4">
        <v>0.42</v>
      </c>
      <c r="AE4">
        <v>0</v>
      </c>
      <c r="AF4">
        <v>0</v>
      </c>
      <c r="AG4">
        <v>0</v>
      </c>
      <c r="AH4">
        <v>4.8</v>
      </c>
      <c r="AI4">
        <v>0</v>
      </c>
      <c r="AJ4">
        <v>0.54</v>
      </c>
      <c r="AK4">
        <v>0</v>
      </c>
      <c r="AL4">
        <v>0.36</v>
      </c>
      <c r="AM4">
        <v>30</v>
      </c>
      <c r="AN4">
        <v>0</v>
      </c>
      <c r="AO4">
        <v>41.69</v>
      </c>
      <c r="AP4">
        <v>3.12</v>
      </c>
      <c r="AQ4">
        <v>0</v>
      </c>
      <c r="AR4">
        <v>0</v>
      </c>
      <c r="AS4">
        <v>50</v>
      </c>
      <c r="AT4">
        <v>15.04</v>
      </c>
      <c r="AU4">
        <v>44.87</v>
      </c>
      <c r="AV4">
        <v>0.56999999999999995</v>
      </c>
      <c r="AW4">
        <v>0.34</v>
      </c>
      <c r="AX4">
        <v>0.19</v>
      </c>
      <c r="AY4">
        <v>0</v>
      </c>
      <c r="AZ4">
        <v>0</v>
      </c>
      <c r="BA4">
        <v>100</v>
      </c>
      <c r="BB4">
        <v>0.25</v>
      </c>
      <c r="BC4">
        <v>60</v>
      </c>
      <c r="BD4">
        <v>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3.54</v>
      </c>
      <c r="K5" s="88">
        <v>0</v>
      </c>
      <c r="L5" s="88">
        <v>4.8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0.3</v>
      </c>
      <c r="AA5">
        <v>0.34</v>
      </c>
      <c r="AB5">
        <v>11.63</v>
      </c>
      <c r="AC5">
        <v>13.98</v>
      </c>
      <c r="AD5">
        <v>0.42</v>
      </c>
      <c r="AE5">
        <v>0</v>
      </c>
      <c r="AF5">
        <v>0</v>
      </c>
      <c r="AG5">
        <v>0</v>
      </c>
      <c r="AH5">
        <v>4.8</v>
      </c>
      <c r="AI5">
        <v>0</v>
      </c>
      <c r="AJ5">
        <v>0.54</v>
      </c>
      <c r="AK5">
        <v>0</v>
      </c>
      <c r="AL5">
        <v>0.36</v>
      </c>
      <c r="AM5">
        <v>30</v>
      </c>
      <c r="AN5">
        <v>0</v>
      </c>
      <c r="AO5">
        <v>41.69</v>
      </c>
      <c r="AP5">
        <v>3.12</v>
      </c>
      <c r="AQ5">
        <v>0</v>
      </c>
      <c r="AR5">
        <v>0</v>
      </c>
      <c r="AS5">
        <v>50</v>
      </c>
      <c r="AT5">
        <v>15.04</v>
      </c>
      <c r="AU5">
        <v>44.87</v>
      </c>
      <c r="AV5">
        <v>0.56999999999999995</v>
      </c>
      <c r="AW5">
        <v>0.34</v>
      </c>
      <c r="AX5">
        <v>0.19</v>
      </c>
      <c r="AY5">
        <v>0</v>
      </c>
      <c r="AZ5">
        <v>0</v>
      </c>
      <c r="BA5">
        <v>100</v>
      </c>
      <c r="BB5">
        <v>0.25</v>
      </c>
      <c r="BC5">
        <v>60</v>
      </c>
      <c r="BD5">
        <v>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3.54</v>
      </c>
      <c r="K6" s="88">
        <v>0</v>
      </c>
      <c r="L6" s="88">
        <v>4.8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0.3</v>
      </c>
      <c r="AA6">
        <v>0.34</v>
      </c>
      <c r="AB6">
        <v>11.63</v>
      </c>
      <c r="AC6">
        <v>13.98</v>
      </c>
      <c r="AD6">
        <v>0.42</v>
      </c>
      <c r="AE6">
        <v>0</v>
      </c>
      <c r="AF6">
        <v>0</v>
      </c>
      <c r="AG6">
        <v>0</v>
      </c>
      <c r="AH6">
        <v>4.8</v>
      </c>
      <c r="AI6">
        <v>0</v>
      </c>
      <c r="AJ6">
        <v>0.54</v>
      </c>
      <c r="AK6">
        <v>0</v>
      </c>
      <c r="AL6">
        <v>0.36</v>
      </c>
      <c r="AM6">
        <v>30</v>
      </c>
      <c r="AN6">
        <v>0</v>
      </c>
      <c r="AO6">
        <v>41.69</v>
      </c>
      <c r="AP6">
        <v>3.12</v>
      </c>
      <c r="AQ6">
        <v>0</v>
      </c>
      <c r="AR6">
        <v>0</v>
      </c>
      <c r="AS6">
        <v>50</v>
      </c>
      <c r="AT6">
        <v>15.04</v>
      </c>
      <c r="AU6">
        <v>44.87</v>
      </c>
      <c r="AV6">
        <v>0.56999999999999995</v>
      </c>
      <c r="AW6">
        <v>0.34</v>
      </c>
      <c r="AX6">
        <v>0.19</v>
      </c>
      <c r="AY6">
        <v>0</v>
      </c>
      <c r="AZ6">
        <v>0</v>
      </c>
      <c r="BA6">
        <v>100</v>
      </c>
      <c r="BB6">
        <v>0.25</v>
      </c>
      <c r="BC6">
        <v>60</v>
      </c>
      <c r="BD6">
        <v>0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3.54</v>
      </c>
      <c r="K7" s="88">
        <v>0</v>
      </c>
      <c r="L7" s="88">
        <v>4.8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0.3</v>
      </c>
      <c r="AA7">
        <v>0.34</v>
      </c>
      <c r="AB7">
        <v>11.63</v>
      </c>
      <c r="AC7">
        <v>13.98</v>
      </c>
      <c r="AD7">
        <v>0.42</v>
      </c>
      <c r="AE7">
        <v>0</v>
      </c>
      <c r="AF7">
        <v>0</v>
      </c>
      <c r="AG7">
        <v>0</v>
      </c>
      <c r="AH7">
        <v>4.8</v>
      </c>
      <c r="AI7">
        <v>0</v>
      </c>
      <c r="AJ7">
        <v>0.54</v>
      </c>
      <c r="AK7">
        <v>0</v>
      </c>
      <c r="AL7">
        <v>0.36</v>
      </c>
      <c r="AM7">
        <v>30</v>
      </c>
      <c r="AN7">
        <v>0</v>
      </c>
      <c r="AO7">
        <v>41.69</v>
      </c>
      <c r="AP7">
        <v>3.12</v>
      </c>
      <c r="AQ7">
        <v>0</v>
      </c>
      <c r="AR7">
        <v>0</v>
      </c>
      <c r="AS7">
        <v>50</v>
      </c>
      <c r="AT7">
        <v>15.04</v>
      </c>
      <c r="AU7">
        <v>44.87</v>
      </c>
      <c r="AV7">
        <v>0.56999999999999995</v>
      </c>
      <c r="AW7">
        <v>0.34</v>
      </c>
      <c r="AX7">
        <v>0.19</v>
      </c>
      <c r="AY7">
        <v>0</v>
      </c>
      <c r="AZ7">
        <v>0</v>
      </c>
      <c r="BA7">
        <v>100</v>
      </c>
      <c r="BB7">
        <v>0.25</v>
      </c>
      <c r="BC7">
        <v>60</v>
      </c>
      <c r="BD7">
        <v>0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3.54</v>
      </c>
      <c r="K8" s="88">
        <v>0</v>
      </c>
      <c r="L8" s="88">
        <v>4.8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0.3</v>
      </c>
      <c r="AA8">
        <v>0.34</v>
      </c>
      <c r="AB8">
        <v>11.63</v>
      </c>
      <c r="AC8">
        <v>13.98</v>
      </c>
      <c r="AD8">
        <v>0.42</v>
      </c>
      <c r="AE8">
        <v>0</v>
      </c>
      <c r="AF8">
        <v>0</v>
      </c>
      <c r="AG8">
        <v>0</v>
      </c>
      <c r="AH8">
        <v>4.8</v>
      </c>
      <c r="AI8">
        <v>0</v>
      </c>
      <c r="AJ8">
        <v>0.54</v>
      </c>
      <c r="AK8">
        <v>0</v>
      </c>
      <c r="AL8">
        <v>0.36</v>
      </c>
      <c r="AM8">
        <v>30</v>
      </c>
      <c r="AN8">
        <v>0</v>
      </c>
      <c r="AO8">
        <v>41.69</v>
      </c>
      <c r="AP8">
        <v>3.12</v>
      </c>
      <c r="AQ8">
        <v>0</v>
      </c>
      <c r="AR8">
        <v>0</v>
      </c>
      <c r="AS8">
        <v>50</v>
      </c>
      <c r="AT8">
        <v>15.04</v>
      </c>
      <c r="AU8">
        <v>44.87</v>
      </c>
      <c r="AV8">
        <v>0.56999999999999995</v>
      </c>
      <c r="AW8">
        <v>0.34</v>
      </c>
      <c r="AX8">
        <v>0.19</v>
      </c>
      <c r="AY8">
        <v>0</v>
      </c>
      <c r="AZ8">
        <v>0</v>
      </c>
      <c r="BA8">
        <v>100</v>
      </c>
      <c r="BB8">
        <v>0.25</v>
      </c>
      <c r="BC8">
        <v>60</v>
      </c>
      <c r="BD8">
        <v>0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3.54</v>
      </c>
      <c r="K9" s="88">
        <v>0</v>
      </c>
      <c r="L9" s="88">
        <v>4.8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0.3</v>
      </c>
      <c r="AA9">
        <v>0.34</v>
      </c>
      <c r="AB9">
        <v>11.63</v>
      </c>
      <c r="AC9">
        <v>13.98</v>
      </c>
      <c r="AD9">
        <v>0.42</v>
      </c>
      <c r="AE9">
        <v>0</v>
      </c>
      <c r="AF9">
        <v>0</v>
      </c>
      <c r="AG9">
        <v>0</v>
      </c>
      <c r="AH9">
        <v>4.8</v>
      </c>
      <c r="AI9">
        <v>0</v>
      </c>
      <c r="AJ9">
        <v>0.54</v>
      </c>
      <c r="AK9">
        <v>0</v>
      </c>
      <c r="AL9">
        <v>0.36</v>
      </c>
      <c r="AM9">
        <v>30</v>
      </c>
      <c r="AN9">
        <v>0</v>
      </c>
      <c r="AO9">
        <v>41.69</v>
      </c>
      <c r="AP9">
        <v>3.12</v>
      </c>
      <c r="AQ9">
        <v>0</v>
      </c>
      <c r="AR9">
        <v>0</v>
      </c>
      <c r="AS9">
        <v>50</v>
      </c>
      <c r="AT9">
        <v>15.04</v>
      </c>
      <c r="AU9">
        <v>44.87</v>
      </c>
      <c r="AV9">
        <v>0.56999999999999995</v>
      </c>
      <c r="AW9">
        <v>0.34</v>
      </c>
      <c r="AX9">
        <v>0.19</v>
      </c>
      <c r="AY9">
        <v>0</v>
      </c>
      <c r="AZ9">
        <v>0</v>
      </c>
      <c r="BA9">
        <v>100</v>
      </c>
      <c r="BB9">
        <v>0.25</v>
      </c>
      <c r="BC9">
        <v>60</v>
      </c>
      <c r="BD9">
        <v>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3.54</v>
      </c>
      <c r="K10" s="88">
        <v>0</v>
      </c>
      <c r="L10" s="88">
        <v>4.8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0.3</v>
      </c>
      <c r="AA10">
        <v>0.34</v>
      </c>
      <c r="AB10">
        <v>11.63</v>
      </c>
      <c r="AC10">
        <v>13.98</v>
      </c>
      <c r="AD10">
        <v>0.42</v>
      </c>
      <c r="AE10">
        <v>0</v>
      </c>
      <c r="AF10">
        <v>0</v>
      </c>
      <c r="AG10">
        <v>0</v>
      </c>
      <c r="AH10">
        <v>4.8</v>
      </c>
      <c r="AI10">
        <v>0</v>
      </c>
      <c r="AJ10">
        <v>0.54</v>
      </c>
      <c r="AK10">
        <v>0</v>
      </c>
      <c r="AL10">
        <v>0.36</v>
      </c>
      <c r="AM10">
        <v>30</v>
      </c>
      <c r="AN10">
        <v>0</v>
      </c>
      <c r="AO10">
        <v>41.69</v>
      </c>
      <c r="AP10">
        <v>3.12</v>
      </c>
      <c r="AQ10">
        <v>0</v>
      </c>
      <c r="AR10">
        <v>0</v>
      </c>
      <c r="AS10">
        <v>50</v>
      </c>
      <c r="AT10">
        <v>15.04</v>
      </c>
      <c r="AU10">
        <v>44.87</v>
      </c>
      <c r="AV10">
        <v>0.56999999999999995</v>
      </c>
      <c r="AW10">
        <v>0.34</v>
      </c>
      <c r="AX10">
        <v>0.19</v>
      </c>
      <c r="AY10">
        <v>0</v>
      </c>
      <c r="AZ10">
        <v>0</v>
      </c>
      <c r="BA10">
        <v>100</v>
      </c>
      <c r="BB10">
        <v>0.25</v>
      </c>
      <c r="BC10">
        <v>60</v>
      </c>
      <c r="BD10">
        <v>0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3.54</v>
      </c>
      <c r="K11" s="88">
        <v>0</v>
      </c>
      <c r="L11" s="88">
        <v>4.8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0.3</v>
      </c>
      <c r="AA11">
        <v>0.34</v>
      </c>
      <c r="AB11">
        <v>11.63</v>
      </c>
      <c r="AC11">
        <v>13.98</v>
      </c>
      <c r="AD11">
        <v>0.42</v>
      </c>
      <c r="AE11">
        <v>0</v>
      </c>
      <c r="AF11">
        <v>0</v>
      </c>
      <c r="AG11">
        <v>0</v>
      </c>
      <c r="AH11">
        <v>4.8</v>
      </c>
      <c r="AI11">
        <v>0</v>
      </c>
      <c r="AJ11">
        <v>0.54</v>
      </c>
      <c r="AK11">
        <v>0</v>
      </c>
      <c r="AL11">
        <v>0.36</v>
      </c>
      <c r="AM11">
        <v>30</v>
      </c>
      <c r="AN11">
        <v>0</v>
      </c>
      <c r="AO11">
        <v>41.69</v>
      </c>
      <c r="AP11">
        <v>3.12</v>
      </c>
      <c r="AQ11">
        <v>0</v>
      </c>
      <c r="AR11">
        <v>0</v>
      </c>
      <c r="AS11">
        <v>50</v>
      </c>
      <c r="AT11">
        <v>15.04</v>
      </c>
      <c r="AU11">
        <v>44.87</v>
      </c>
      <c r="AV11">
        <v>0.56999999999999995</v>
      </c>
      <c r="AW11">
        <v>0.34</v>
      </c>
      <c r="AX11">
        <v>0.19</v>
      </c>
      <c r="AY11">
        <v>0</v>
      </c>
      <c r="AZ11">
        <v>0</v>
      </c>
      <c r="BA11">
        <v>100</v>
      </c>
      <c r="BB11">
        <v>0.25</v>
      </c>
      <c r="BC11">
        <v>60</v>
      </c>
      <c r="BD11">
        <v>0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3.54</v>
      </c>
      <c r="K12" s="88">
        <v>0</v>
      </c>
      <c r="L12" s="88">
        <v>4.8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0.3</v>
      </c>
      <c r="AA12">
        <v>0.34</v>
      </c>
      <c r="AB12">
        <v>11.63</v>
      </c>
      <c r="AC12">
        <v>13.98</v>
      </c>
      <c r="AD12">
        <v>0.42</v>
      </c>
      <c r="AE12">
        <v>0</v>
      </c>
      <c r="AF12">
        <v>0</v>
      </c>
      <c r="AG12">
        <v>0</v>
      </c>
      <c r="AH12">
        <v>4.8</v>
      </c>
      <c r="AI12">
        <v>0</v>
      </c>
      <c r="AJ12">
        <v>0.54</v>
      </c>
      <c r="AK12">
        <v>0</v>
      </c>
      <c r="AL12">
        <v>0.36</v>
      </c>
      <c r="AM12">
        <v>30</v>
      </c>
      <c r="AN12">
        <v>0</v>
      </c>
      <c r="AO12">
        <v>41.69</v>
      </c>
      <c r="AP12">
        <v>3.12</v>
      </c>
      <c r="AQ12">
        <v>0</v>
      </c>
      <c r="AR12">
        <v>0</v>
      </c>
      <c r="AS12">
        <v>50</v>
      </c>
      <c r="AT12">
        <v>15.04</v>
      </c>
      <c r="AU12">
        <v>44.87</v>
      </c>
      <c r="AV12">
        <v>0.56999999999999995</v>
      </c>
      <c r="AW12">
        <v>0.34</v>
      </c>
      <c r="AX12">
        <v>0.19</v>
      </c>
      <c r="AY12">
        <v>0</v>
      </c>
      <c r="AZ12">
        <v>0</v>
      </c>
      <c r="BA12">
        <v>100</v>
      </c>
      <c r="BB12">
        <v>0.25</v>
      </c>
      <c r="BC12">
        <v>60</v>
      </c>
      <c r="BD12">
        <v>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2.5499999999999998</v>
      </c>
      <c r="I13" s="88">
        <v>0.34</v>
      </c>
      <c r="J13" s="88">
        <v>3.54</v>
      </c>
      <c r="K13" s="88">
        <v>0</v>
      </c>
      <c r="L13" s="88">
        <v>4.8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0.3</v>
      </c>
      <c r="AA13">
        <v>0.34</v>
      </c>
      <c r="AB13">
        <v>11.63</v>
      </c>
      <c r="AC13">
        <v>13.98</v>
      </c>
      <c r="AD13">
        <v>0.42</v>
      </c>
      <c r="AE13">
        <v>0</v>
      </c>
      <c r="AF13">
        <v>0</v>
      </c>
      <c r="AG13">
        <v>0</v>
      </c>
      <c r="AH13">
        <v>4.8</v>
      </c>
      <c r="AI13">
        <v>0</v>
      </c>
      <c r="AJ13">
        <v>0.54</v>
      </c>
      <c r="AK13">
        <v>0</v>
      </c>
      <c r="AL13">
        <v>0.36</v>
      </c>
      <c r="AM13">
        <v>30</v>
      </c>
      <c r="AN13">
        <v>0</v>
      </c>
      <c r="AO13">
        <v>41.69</v>
      </c>
      <c r="AP13">
        <v>3.12</v>
      </c>
      <c r="AQ13">
        <v>0</v>
      </c>
      <c r="AR13">
        <v>0</v>
      </c>
      <c r="AS13">
        <v>50</v>
      </c>
      <c r="AT13">
        <v>15.04</v>
      </c>
      <c r="AU13">
        <v>44.87</v>
      </c>
      <c r="AV13">
        <v>0.56999999999999995</v>
      </c>
      <c r="AW13">
        <v>0.34</v>
      </c>
      <c r="AX13">
        <v>0.19</v>
      </c>
      <c r="AY13">
        <v>0</v>
      </c>
      <c r="AZ13">
        <v>0</v>
      </c>
      <c r="BA13">
        <v>100</v>
      </c>
      <c r="BB13">
        <v>0.25</v>
      </c>
      <c r="BC13">
        <v>60</v>
      </c>
      <c r="BD13">
        <v>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2.5499999999999998</v>
      </c>
      <c r="I14" s="88">
        <v>0.34</v>
      </c>
      <c r="J14" s="88">
        <v>3.54</v>
      </c>
      <c r="K14" s="88">
        <v>0</v>
      </c>
      <c r="L14" s="88">
        <v>4.8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0.3</v>
      </c>
      <c r="AA14">
        <v>0.34</v>
      </c>
      <c r="AB14">
        <v>11.63</v>
      </c>
      <c r="AC14">
        <v>13.98</v>
      </c>
      <c r="AD14">
        <v>0.42</v>
      </c>
      <c r="AE14">
        <v>0</v>
      </c>
      <c r="AF14">
        <v>0</v>
      </c>
      <c r="AG14">
        <v>0</v>
      </c>
      <c r="AH14">
        <v>4.8</v>
      </c>
      <c r="AI14">
        <v>0</v>
      </c>
      <c r="AJ14">
        <v>0.54</v>
      </c>
      <c r="AK14">
        <v>0</v>
      </c>
      <c r="AL14">
        <v>0.36</v>
      </c>
      <c r="AM14">
        <v>30</v>
      </c>
      <c r="AN14">
        <v>0</v>
      </c>
      <c r="AO14">
        <v>41.69</v>
      </c>
      <c r="AP14">
        <v>3.12</v>
      </c>
      <c r="AQ14">
        <v>0</v>
      </c>
      <c r="AR14">
        <v>0</v>
      </c>
      <c r="AS14">
        <v>50</v>
      </c>
      <c r="AT14">
        <v>15.04</v>
      </c>
      <c r="AU14">
        <v>44.87</v>
      </c>
      <c r="AV14">
        <v>0.56999999999999995</v>
      </c>
      <c r="AW14">
        <v>0.34</v>
      </c>
      <c r="AX14">
        <v>0.19</v>
      </c>
      <c r="AY14">
        <v>0</v>
      </c>
      <c r="AZ14">
        <v>0</v>
      </c>
      <c r="BA14">
        <v>100</v>
      </c>
      <c r="BB14">
        <v>0.25</v>
      </c>
      <c r="BC14">
        <v>60</v>
      </c>
      <c r="BD14">
        <v>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2.5499999999999998</v>
      </c>
      <c r="I15" s="88">
        <v>0.34</v>
      </c>
      <c r="J15" s="88">
        <v>3.54</v>
      </c>
      <c r="K15" s="88">
        <v>0</v>
      </c>
      <c r="L15" s="88">
        <v>4.8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0.3</v>
      </c>
      <c r="AA15">
        <v>0.34</v>
      </c>
      <c r="AB15">
        <v>11.63</v>
      </c>
      <c r="AC15">
        <v>13.98</v>
      </c>
      <c r="AD15">
        <v>0.42</v>
      </c>
      <c r="AE15">
        <v>0</v>
      </c>
      <c r="AF15">
        <v>0</v>
      </c>
      <c r="AG15">
        <v>0</v>
      </c>
      <c r="AH15">
        <v>4.8</v>
      </c>
      <c r="AI15">
        <v>0</v>
      </c>
      <c r="AJ15">
        <v>0.54</v>
      </c>
      <c r="AK15">
        <v>0</v>
      </c>
      <c r="AL15">
        <v>0.36</v>
      </c>
      <c r="AM15">
        <v>30</v>
      </c>
      <c r="AN15">
        <v>0</v>
      </c>
      <c r="AO15">
        <v>41.69</v>
      </c>
      <c r="AP15">
        <v>3.12</v>
      </c>
      <c r="AQ15">
        <v>0</v>
      </c>
      <c r="AR15">
        <v>0</v>
      </c>
      <c r="AS15">
        <v>50</v>
      </c>
      <c r="AT15">
        <v>15.04</v>
      </c>
      <c r="AU15">
        <v>44.87</v>
      </c>
      <c r="AV15">
        <v>0.56999999999999995</v>
      </c>
      <c r="AW15">
        <v>0.34</v>
      </c>
      <c r="AX15">
        <v>0.19</v>
      </c>
      <c r="AY15">
        <v>0</v>
      </c>
      <c r="AZ15">
        <v>0</v>
      </c>
      <c r="BA15">
        <v>100</v>
      </c>
      <c r="BB15">
        <v>0.25</v>
      </c>
      <c r="BC15">
        <v>60</v>
      </c>
      <c r="BD15">
        <v>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2.5499999999999998</v>
      </c>
      <c r="I16" s="88">
        <v>0.34</v>
      </c>
      <c r="J16" s="88">
        <v>3.54</v>
      </c>
      <c r="K16" s="88">
        <v>0</v>
      </c>
      <c r="L16" s="88">
        <v>4.8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0.3</v>
      </c>
      <c r="AA16">
        <v>0.34</v>
      </c>
      <c r="AB16">
        <v>11.63</v>
      </c>
      <c r="AC16">
        <v>13.98</v>
      </c>
      <c r="AD16">
        <v>0.42</v>
      </c>
      <c r="AE16">
        <v>0</v>
      </c>
      <c r="AF16">
        <v>0</v>
      </c>
      <c r="AG16">
        <v>0</v>
      </c>
      <c r="AH16">
        <v>4.8</v>
      </c>
      <c r="AI16">
        <v>0</v>
      </c>
      <c r="AJ16">
        <v>0.54</v>
      </c>
      <c r="AK16">
        <v>0</v>
      </c>
      <c r="AL16">
        <v>0.36</v>
      </c>
      <c r="AM16">
        <v>30</v>
      </c>
      <c r="AN16">
        <v>0</v>
      </c>
      <c r="AO16">
        <v>41.69</v>
      </c>
      <c r="AP16">
        <v>3.12</v>
      </c>
      <c r="AQ16">
        <v>0</v>
      </c>
      <c r="AR16">
        <v>0</v>
      </c>
      <c r="AS16">
        <v>50</v>
      </c>
      <c r="AT16">
        <v>15.04</v>
      </c>
      <c r="AU16">
        <v>44.87</v>
      </c>
      <c r="AV16">
        <v>0.56999999999999995</v>
      </c>
      <c r="AW16">
        <v>0.34</v>
      </c>
      <c r="AX16">
        <v>0.19</v>
      </c>
      <c r="AY16">
        <v>0</v>
      </c>
      <c r="AZ16">
        <v>0</v>
      </c>
      <c r="BA16">
        <v>100</v>
      </c>
      <c r="BB16">
        <v>0.25</v>
      </c>
      <c r="BC16">
        <v>60</v>
      </c>
      <c r="BD16">
        <v>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2.5499999999999998</v>
      </c>
      <c r="I17" s="88">
        <v>0.34</v>
      </c>
      <c r="J17" s="88">
        <v>3.54</v>
      </c>
      <c r="K17" s="88">
        <v>0</v>
      </c>
      <c r="L17" s="88">
        <v>4.8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0.3</v>
      </c>
      <c r="AA17">
        <v>0.34</v>
      </c>
      <c r="AB17">
        <v>11.63</v>
      </c>
      <c r="AC17">
        <v>13.98</v>
      </c>
      <c r="AD17">
        <v>0.42</v>
      </c>
      <c r="AE17">
        <v>0</v>
      </c>
      <c r="AF17">
        <v>0</v>
      </c>
      <c r="AG17">
        <v>0</v>
      </c>
      <c r="AH17">
        <v>4.8</v>
      </c>
      <c r="AI17">
        <v>0</v>
      </c>
      <c r="AJ17">
        <v>0.54</v>
      </c>
      <c r="AK17">
        <v>0</v>
      </c>
      <c r="AL17">
        <v>0.36</v>
      </c>
      <c r="AM17">
        <v>30</v>
      </c>
      <c r="AN17">
        <v>0</v>
      </c>
      <c r="AO17">
        <v>41.69</v>
      </c>
      <c r="AP17">
        <v>3.12</v>
      </c>
      <c r="AQ17">
        <v>0</v>
      </c>
      <c r="AR17">
        <v>0</v>
      </c>
      <c r="AS17">
        <v>50</v>
      </c>
      <c r="AT17">
        <v>15.04</v>
      </c>
      <c r="AU17">
        <v>44.87</v>
      </c>
      <c r="AV17">
        <v>0.56999999999999995</v>
      </c>
      <c r="AW17">
        <v>0.34</v>
      </c>
      <c r="AX17">
        <v>0.19</v>
      </c>
      <c r="AY17">
        <v>0</v>
      </c>
      <c r="AZ17">
        <v>0</v>
      </c>
      <c r="BA17">
        <v>100</v>
      </c>
      <c r="BB17">
        <v>0.25</v>
      </c>
      <c r="BC17">
        <v>60</v>
      </c>
      <c r="BD17">
        <v>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2.5499999999999998</v>
      </c>
      <c r="I18" s="88">
        <v>0.34</v>
      </c>
      <c r="J18" s="88">
        <v>3.54</v>
      </c>
      <c r="K18" s="88">
        <v>0</v>
      </c>
      <c r="L18" s="88">
        <v>4.8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0.3</v>
      </c>
      <c r="AA18">
        <v>0.34</v>
      </c>
      <c r="AB18">
        <v>11.63</v>
      </c>
      <c r="AC18">
        <v>13.98</v>
      </c>
      <c r="AD18">
        <v>0.42</v>
      </c>
      <c r="AE18">
        <v>0</v>
      </c>
      <c r="AF18">
        <v>0</v>
      </c>
      <c r="AG18">
        <v>0</v>
      </c>
      <c r="AH18">
        <v>4.8</v>
      </c>
      <c r="AI18">
        <v>0</v>
      </c>
      <c r="AJ18">
        <v>0.54</v>
      </c>
      <c r="AK18">
        <v>0</v>
      </c>
      <c r="AL18">
        <v>0.36</v>
      </c>
      <c r="AM18">
        <v>30</v>
      </c>
      <c r="AN18">
        <v>0</v>
      </c>
      <c r="AO18">
        <v>41.69</v>
      </c>
      <c r="AP18">
        <v>3.12</v>
      </c>
      <c r="AQ18">
        <v>0</v>
      </c>
      <c r="AR18">
        <v>0</v>
      </c>
      <c r="AS18">
        <v>50</v>
      </c>
      <c r="AT18">
        <v>15.04</v>
      </c>
      <c r="AU18">
        <v>44.87</v>
      </c>
      <c r="AV18">
        <v>0.56999999999999995</v>
      </c>
      <c r="AW18">
        <v>0.34</v>
      </c>
      <c r="AX18">
        <v>0.19</v>
      </c>
      <c r="AY18">
        <v>0</v>
      </c>
      <c r="AZ18">
        <v>0</v>
      </c>
      <c r="BA18">
        <v>100</v>
      </c>
      <c r="BB18">
        <v>0.25</v>
      </c>
      <c r="BC18">
        <v>60</v>
      </c>
      <c r="BD18">
        <v>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2.5499999999999998</v>
      </c>
      <c r="I19" s="88">
        <v>0.34</v>
      </c>
      <c r="J19" s="88">
        <v>3.54</v>
      </c>
      <c r="K19" s="88">
        <v>0</v>
      </c>
      <c r="L19" s="88">
        <v>4.8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0.3</v>
      </c>
      <c r="AA19">
        <v>0.34</v>
      </c>
      <c r="AB19">
        <v>11.63</v>
      </c>
      <c r="AC19">
        <v>13.98</v>
      </c>
      <c r="AD19">
        <v>0.42</v>
      </c>
      <c r="AE19">
        <v>0</v>
      </c>
      <c r="AF19">
        <v>0</v>
      </c>
      <c r="AG19">
        <v>0</v>
      </c>
      <c r="AH19">
        <v>4.8</v>
      </c>
      <c r="AI19">
        <v>0</v>
      </c>
      <c r="AJ19">
        <v>0.54</v>
      </c>
      <c r="AK19">
        <v>0</v>
      </c>
      <c r="AL19">
        <v>0.36</v>
      </c>
      <c r="AM19">
        <v>30</v>
      </c>
      <c r="AN19">
        <v>0</v>
      </c>
      <c r="AO19">
        <v>41.69</v>
      </c>
      <c r="AP19">
        <v>3.12</v>
      </c>
      <c r="AQ19">
        <v>0</v>
      </c>
      <c r="AR19">
        <v>0</v>
      </c>
      <c r="AS19">
        <v>50</v>
      </c>
      <c r="AT19">
        <v>15.04</v>
      </c>
      <c r="AU19">
        <v>44.87</v>
      </c>
      <c r="AV19">
        <v>0.56999999999999995</v>
      </c>
      <c r="AW19">
        <v>0.34</v>
      </c>
      <c r="AX19">
        <v>0.19</v>
      </c>
      <c r="AY19">
        <v>0</v>
      </c>
      <c r="AZ19">
        <v>0</v>
      </c>
      <c r="BA19">
        <v>100</v>
      </c>
      <c r="BB19">
        <v>0.25</v>
      </c>
      <c r="BC19">
        <v>60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2.5499999999999998</v>
      </c>
      <c r="I20" s="88">
        <v>0.34</v>
      </c>
      <c r="J20" s="88">
        <v>3.54</v>
      </c>
      <c r="K20" s="88">
        <v>0</v>
      </c>
      <c r="L20" s="88">
        <v>4.8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0.3</v>
      </c>
      <c r="AA20">
        <v>0.34</v>
      </c>
      <c r="AB20">
        <v>11.63</v>
      </c>
      <c r="AC20">
        <v>13.98</v>
      </c>
      <c r="AD20">
        <v>0.42</v>
      </c>
      <c r="AE20">
        <v>0</v>
      </c>
      <c r="AF20">
        <v>0</v>
      </c>
      <c r="AG20">
        <v>0</v>
      </c>
      <c r="AH20">
        <v>4.8</v>
      </c>
      <c r="AI20">
        <v>0</v>
      </c>
      <c r="AJ20">
        <v>0.54</v>
      </c>
      <c r="AK20">
        <v>0</v>
      </c>
      <c r="AL20">
        <v>0.36</v>
      </c>
      <c r="AM20">
        <v>30</v>
      </c>
      <c r="AN20">
        <v>0</v>
      </c>
      <c r="AO20">
        <v>41.69</v>
      </c>
      <c r="AP20">
        <v>3.12</v>
      </c>
      <c r="AQ20">
        <v>0</v>
      </c>
      <c r="AR20">
        <v>0</v>
      </c>
      <c r="AS20">
        <v>50</v>
      </c>
      <c r="AT20">
        <v>15.04</v>
      </c>
      <c r="AU20">
        <v>44.87</v>
      </c>
      <c r="AV20">
        <v>0.56999999999999995</v>
      </c>
      <c r="AW20">
        <v>0.34</v>
      </c>
      <c r="AX20">
        <v>0.19</v>
      </c>
      <c r="AY20">
        <v>0</v>
      </c>
      <c r="AZ20">
        <v>0</v>
      </c>
      <c r="BA20">
        <v>100</v>
      </c>
      <c r="BB20">
        <v>0.25</v>
      </c>
      <c r="BC20">
        <v>60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2.5499999999999998</v>
      </c>
      <c r="I21" s="88">
        <v>0.34</v>
      </c>
      <c r="J21" s="88">
        <v>3.54</v>
      </c>
      <c r="K21" s="88">
        <v>0</v>
      </c>
      <c r="L21" s="88">
        <v>4.8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0.3</v>
      </c>
      <c r="AA21">
        <v>0.34</v>
      </c>
      <c r="AB21">
        <v>11.63</v>
      </c>
      <c r="AC21">
        <v>13.98</v>
      </c>
      <c r="AD21">
        <v>0.42</v>
      </c>
      <c r="AE21">
        <v>0</v>
      </c>
      <c r="AF21">
        <v>0</v>
      </c>
      <c r="AG21">
        <v>0</v>
      </c>
      <c r="AH21">
        <v>4.8</v>
      </c>
      <c r="AI21">
        <v>0</v>
      </c>
      <c r="AJ21">
        <v>0.54</v>
      </c>
      <c r="AK21">
        <v>0</v>
      </c>
      <c r="AL21">
        <v>0.36</v>
      </c>
      <c r="AM21">
        <v>30</v>
      </c>
      <c r="AN21">
        <v>0</v>
      </c>
      <c r="AO21">
        <v>41.69</v>
      </c>
      <c r="AP21">
        <v>3.12</v>
      </c>
      <c r="AQ21">
        <v>0</v>
      </c>
      <c r="AR21">
        <v>0</v>
      </c>
      <c r="AS21">
        <v>50</v>
      </c>
      <c r="AT21">
        <v>15.04</v>
      </c>
      <c r="AU21">
        <v>44.87</v>
      </c>
      <c r="AV21">
        <v>0.56999999999999995</v>
      </c>
      <c r="AW21">
        <v>0.34</v>
      </c>
      <c r="AX21">
        <v>0.19</v>
      </c>
      <c r="AY21">
        <v>0</v>
      </c>
      <c r="AZ21">
        <v>0</v>
      </c>
      <c r="BA21">
        <v>100</v>
      </c>
      <c r="BB21">
        <v>0.25</v>
      </c>
      <c r="BC21">
        <v>60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2.5499999999999998</v>
      </c>
      <c r="I22" s="88">
        <v>0.34</v>
      </c>
      <c r="J22" s="88">
        <v>3.54</v>
      </c>
      <c r="K22" s="88">
        <v>0</v>
      </c>
      <c r="L22" s="88">
        <v>4.8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0.3</v>
      </c>
      <c r="AA22">
        <v>0.34</v>
      </c>
      <c r="AB22">
        <v>11.63</v>
      </c>
      <c r="AC22">
        <v>13.98</v>
      </c>
      <c r="AD22">
        <v>0.42</v>
      </c>
      <c r="AE22">
        <v>0</v>
      </c>
      <c r="AF22">
        <v>0</v>
      </c>
      <c r="AG22">
        <v>0</v>
      </c>
      <c r="AH22">
        <v>4.8</v>
      </c>
      <c r="AI22">
        <v>0</v>
      </c>
      <c r="AJ22">
        <v>0.54</v>
      </c>
      <c r="AK22">
        <v>0</v>
      </c>
      <c r="AL22">
        <v>0.36</v>
      </c>
      <c r="AM22">
        <v>30</v>
      </c>
      <c r="AN22">
        <v>0</v>
      </c>
      <c r="AO22">
        <v>41.69</v>
      </c>
      <c r="AP22">
        <v>3.12</v>
      </c>
      <c r="AQ22">
        <v>0</v>
      </c>
      <c r="AR22">
        <v>0</v>
      </c>
      <c r="AS22">
        <v>50</v>
      </c>
      <c r="AT22">
        <v>15.04</v>
      </c>
      <c r="AU22">
        <v>44.87</v>
      </c>
      <c r="AV22">
        <v>0.56999999999999995</v>
      </c>
      <c r="AW22">
        <v>0.34</v>
      </c>
      <c r="AX22">
        <v>0.19</v>
      </c>
      <c r="AY22">
        <v>0</v>
      </c>
      <c r="AZ22">
        <v>0</v>
      </c>
      <c r="BA22">
        <v>100</v>
      </c>
      <c r="BB22">
        <v>0.25</v>
      </c>
      <c r="BC22">
        <v>60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2.5499999999999998</v>
      </c>
      <c r="I23" s="88">
        <v>0.34</v>
      </c>
      <c r="J23" s="88">
        <v>3.54</v>
      </c>
      <c r="K23" s="88">
        <v>0</v>
      </c>
      <c r="L23" s="88">
        <v>4.8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0.3</v>
      </c>
      <c r="AA23">
        <v>0.34</v>
      </c>
      <c r="AB23">
        <v>11.63</v>
      </c>
      <c r="AC23">
        <v>13.98</v>
      </c>
      <c r="AD23">
        <v>0.42</v>
      </c>
      <c r="AE23">
        <v>0</v>
      </c>
      <c r="AF23">
        <v>0</v>
      </c>
      <c r="AG23">
        <v>0</v>
      </c>
      <c r="AH23">
        <v>4.8</v>
      </c>
      <c r="AI23">
        <v>0</v>
      </c>
      <c r="AJ23">
        <v>0.54</v>
      </c>
      <c r="AK23">
        <v>0</v>
      </c>
      <c r="AL23">
        <v>0.36</v>
      </c>
      <c r="AM23">
        <v>30</v>
      </c>
      <c r="AN23">
        <v>0</v>
      </c>
      <c r="AO23">
        <v>41.69</v>
      </c>
      <c r="AP23">
        <v>3.12</v>
      </c>
      <c r="AQ23">
        <v>0</v>
      </c>
      <c r="AR23">
        <v>0</v>
      </c>
      <c r="AS23">
        <v>50</v>
      </c>
      <c r="AT23">
        <v>15.04</v>
      </c>
      <c r="AU23">
        <v>44.87</v>
      </c>
      <c r="AV23">
        <v>0.56999999999999995</v>
      </c>
      <c r="AW23">
        <v>0.34</v>
      </c>
      <c r="AX23">
        <v>0.19</v>
      </c>
      <c r="AY23">
        <v>0</v>
      </c>
      <c r="AZ23">
        <v>0</v>
      </c>
      <c r="BA23">
        <v>100</v>
      </c>
      <c r="BB23">
        <v>0.25</v>
      </c>
      <c r="BC23">
        <v>60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2.5499999999999998</v>
      </c>
      <c r="I24" s="88">
        <v>0.34</v>
      </c>
      <c r="J24" s="88">
        <v>3.54</v>
      </c>
      <c r="K24" s="88">
        <v>0</v>
      </c>
      <c r="L24" s="88">
        <v>4.8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0.3</v>
      </c>
      <c r="AA24">
        <v>0.34</v>
      </c>
      <c r="AB24">
        <v>11.63</v>
      </c>
      <c r="AC24">
        <v>13.98</v>
      </c>
      <c r="AD24">
        <v>0.42</v>
      </c>
      <c r="AE24">
        <v>0</v>
      </c>
      <c r="AF24">
        <v>0</v>
      </c>
      <c r="AG24">
        <v>0</v>
      </c>
      <c r="AH24">
        <v>4.8</v>
      </c>
      <c r="AI24">
        <v>0</v>
      </c>
      <c r="AJ24">
        <v>0.54</v>
      </c>
      <c r="AK24">
        <v>0</v>
      </c>
      <c r="AL24">
        <v>0.36</v>
      </c>
      <c r="AM24">
        <v>30</v>
      </c>
      <c r="AN24">
        <v>0</v>
      </c>
      <c r="AO24">
        <v>41.69</v>
      </c>
      <c r="AP24">
        <v>3.12</v>
      </c>
      <c r="AQ24">
        <v>0</v>
      </c>
      <c r="AR24">
        <v>0</v>
      </c>
      <c r="AS24">
        <v>50</v>
      </c>
      <c r="AT24">
        <v>15.04</v>
      </c>
      <c r="AU24">
        <v>44.87</v>
      </c>
      <c r="AV24">
        <v>0.56999999999999995</v>
      </c>
      <c r="AW24">
        <v>0.34</v>
      </c>
      <c r="AX24">
        <v>0.19</v>
      </c>
      <c r="AY24">
        <v>0</v>
      </c>
      <c r="AZ24">
        <v>0</v>
      </c>
      <c r="BA24">
        <v>100</v>
      </c>
      <c r="BB24">
        <v>0.25</v>
      </c>
      <c r="BC24">
        <v>60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2.5499999999999998</v>
      </c>
      <c r="I25" s="88">
        <v>0.34</v>
      </c>
      <c r="J25" s="88">
        <v>3.54</v>
      </c>
      <c r="K25" s="88">
        <v>0</v>
      </c>
      <c r="L25" s="88">
        <v>4.8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0.3</v>
      </c>
      <c r="AA25">
        <v>0.34</v>
      </c>
      <c r="AB25">
        <v>11.63</v>
      </c>
      <c r="AC25">
        <v>13.98</v>
      </c>
      <c r="AD25">
        <v>0.42</v>
      </c>
      <c r="AE25">
        <v>0</v>
      </c>
      <c r="AF25">
        <v>0</v>
      </c>
      <c r="AG25">
        <v>0</v>
      </c>
      <c r="AH25">
        <v>4.8</v>
      </c>
      <c r="AI25">
        <v>0</v>
      </c>
      <c r="AJ25">
        <v>0.54</v>
      </c>
      <c r="AK25">
        <v>0</v>
      </c>
      <c r="AL25">
        <v>0.36</v>
      </c>
      <c r="AM25">
        <v>30</v>
      </c>
      <c r="AN25">
        <v>0</v>
      </c>
      <c r="AO25">
        <v>41.69</v>
      </c>
      <c r="AP25">
        <v>3.12</v>
      </c>
      <c r="AQ25">
        <v>0</v>
      </c>
      <c r="AR25">
        <v>0</v>
      </c>
      <c r="AS25">
        <v>50</v>
      </c>
      <c r="AT25">
        <v>15.04</v>
      </c>
      <c r="AU25">
        <v>44.87</v>
      </c>
      <c r="AV25">
        <v>0.56999999999999995</v>
      </c>
      <c r="AW25">
        <v>0.34</v>
      </c>
      <c r="AX25">
        <v>0.19</v>
      </c>
      <c r="AY25">
        <v>0</v>
      </c>
      <c r="AZ25">
        <v>0</v>
      </c>
      <c r="BA25">
        <v>100</v>
      </c>
      <c r="BB25">
        <v>0.25</v>
      </c>
      <c r="BC25">
        <v>60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2.5499999999999998</v>
      </c>
      <c r="I26" s="88">
        <v>0.34</v>
      </c>
      <c r="J26" s="88">
        <v>3.54</v>
      </c>
      <c r="K26" s="88">
        <v>0</v>
      </c>
      <c r="L26" s="88">
        <v>4.8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0.3</v>
      </c>
      <c r="AA26">
        <v>0.34</v>
      </c>
      <c r="AB26">
        <v>11.63</v>
      </c>
      <c r="AC26">
        <v>13.98</v>
      </c>
      <c r="AD26">
        <v>0.42</v>
      </c>
      <c r="AE26">
        <v>0</v>
      </c>
      <c r="AF26">
        <v>0</v>
      </c>
      <c r="AG26">
        <v>0</v>
      </c>
      <c r="AH26">
        <v>4.8</v>
      </c>
      <c r="AI26">
        <v>0</v>
      </c>
      <c r="AJ26">
        <v>0.54</v>
      </c>
      <c r="AK26">
        <v>0</v>
      </c>
      <c r="AL26">
        <v>0.36</v>
      </c>
      <c r="AM26">
        <v>30</v>
      </c>
      <c r="AN26">
        <v>0</v>
      </c>
      <c r="AO26">
        <v>41.69</v>
      </c>
      <c r="AP26">
        <v>3.12</v>
      </c>
      <c r="AQ26">
        <v>0</v>
      </c>
      <c r="AR26">
        <v>0</v>
      </c>
      <c r="AS26">
        <v>50</v>
      </c>
      <c r="AT26">
        <v>15.04</v>
      </c>
      <c r="AU26">
        <v>44.87</v>
      </c>
      <c r="AV26">
        <v>0.56999999999999995</v>
      </c>
      <c r="AW26">
        <v>0.34</v>
      </c>
      <c r="AX26">
        <v>0.19</v>
      </c>
      <c r="AY26">
        <v>0</v>
      </c>
      <c r="AZ26">
        <v>0</v>
      </c>
      <c r="BA26">
        <v>100</v>
      </c>
      <c r="BB26">
        <v>0.25</v>
      </c>
      <c r="BC26">
        <v>60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270.42</v>
      </c>
      <c r="I27" s="88">
        <v>0.34</v>
      </c>
      <c r="J27" s="88">
        <v>3.4299999999999997</v>
      </c>
      <c r="K27" s="88">
        <v>0</v>
      </c>
      <c r="L27" s="88">
        <v>4.8</v>
      </c>
      <c r="M27" s="116">
        <v>0</v>
      </c>
      <c r="N27" s="115">
        <v>331.75</v>
      </c>
      <c r="O27" s="88">
        <v>369.2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0.3</v>
      </c>
      <c r="AA27">
        <v>0.43</v>
      </c>
      <c r="AB27">
        <v>11.63</v>
      </c>
      <c r="AC27">
        <v>13.98</v>
      </c>
      <c r="AD27">
        <v>0.4</v>
      </c>
      <c r="AE27">
        <v>12.97</v>
      </c>
      <c r="AF27">
        <v>103.59</v>
      </c>
      <c r="AG27">
        <v>0</v>
      </c>
      <c r="AH27">
        <v>4.8</v>
      </c>
      <c r="AI27">
        <v>18.63</v>
      </c>
      <c r="AJ27">
        <v>0.54</v>
      </c>
      <c r="AK27">
        <v>137.34</v>
      </c>
      <c r="AL27">
        <v>0.36</v>
      </c>
      <c r="AM27">
        <v>30</v>
      </c>
      <c r="AN27">
        <v>290.06</v>
      </c>
      <c r="AO27">
        <v>41.69</v>
      </c>
      <c r="AP27">
        <v>3.03</v>
      </c>
      <c r="AQ27">
        <v>0</v>
      </c>
      <c r="AR27">
        <v>0</v>
      </c>
      <c r="AS27">
        <v>50</v>
      </c>
      <c r="AT27">
        <v>0</v>
      </c>
      <c r="AU27">
        <v>0</v>
      </c>
      <c r="AV27">
        <v>0.53</v>
      </c>
      <c r="AW27">
        <v>0.34</v>
      </c>
      <c r="AX27">
        <v>0.17</v>
      </c>
      <c r="AY27">
        <v>0</v>
      </c>
      <c r="AZ27">
        <v>98.92</v>
      </c>
      <c r="BA27">
        <v>100</v>
      </c>
      <c r="BB27">
        <v>0.23</v>
      </c>
      <c r="BC27">
        <v>60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379.90000000000003</v>
      </c>
      <c r="I28" s="88">
        <v>0.34</v>
      </c>
      <c r="J28" s="88">
        <v>3.4299999999999997</v>
      </c>
      <c r="K28" s="88">
        <v>0</v>
      </c>
      <c r="L28" s="88">
        <v>4.8</v>
      </c>
      <c r="M28" s="116">
        <v>0</v>
      </c>
      <c r="N28" s="115">
        <v>331.75</v>
      </c>
      <c r="O28" s="88">
        <v>369.2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0.3</v>
      </c>
      <c r="AA28">
        <v>0.43</v>
      </c>
      <c r="AB28">
        <v>11.63</v>
      </c>
      <c r="AC28">
        <v>13.98</v>
      </c>
      <c r="AD28">
        <v>0.4</v>
      </c>
      <c r="AE28">
        <v>12.97</v>
      </c>
      <c r="AF28">
        <v>103.59</v>
      </c>
      <c r="AG28">
        <v>0</v>
      </c>
      <c r="AH28">
        <v>4.8</v>
      </c>
      <c r="AI28">
        <v>18.63</v>
      </c>
      <c r="AJ28">
        <v>0.54</v>
      </c>
      <c r="AK28">
        <v>246.82</v>
      </c>
      <c r="AL28">
        <v>0.36</v>
      </c>
      <c r="AM28">
        <v>30</v>
      </c>
      <c r="AN28">
        <v>290.06</v>
      </c>
      <c r="AO28">
        <v>41.69</v>
      </c>
      <c r="AP28">
        <v>3.03</v>
      </c>
      <c r="AQ28">
        <v>0</v>
      </c>
      <c r="AR28">
        <v>0</v>
      </c>
      <c r="AS28">
        <v>50</v>
      </c>
      <c r="AT28">
        <v>0</v>
      </c>
      <c r="AU28">
        <v>0</v>
      </c>
      <c r="AV28">
        <v>0.53</v>
      </c>
      <c r="AW28">
        <v>0.34</v>
      </c>
      <c r="AX28">
        <v>0.17</v>
      </c>
      <c r="AY28">
        <v>0</v>
      </c>
      <c r="AZ28">
        <v>98.92</v>
      </c>
      <c r="BA28">
        <v>100</v>
      </c>
      <c r="BB28">
        <v>0.23</v>
      </c>
      <c r="BC28">
        <v>60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463.46000000000004</v>
      </c>
      <c r="I29" s="88">
        <v>0.34</v>
      </c>
      <c r="J29" s="88">
        <v>3.4299999999999997</v>
      </c>
      <c r="K29" s="88">
        <v>0</v>
      </c>
      <c r="L29" s="88">
        <v>4.8</v>
      </c>
      <c r="M29" s="116">
        <v>0</v>
      </c>
      <c r="N29" s="115">
        <v>331.75</v>
      </c>
      <c r="O29" s="88">
        <v>369.2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0.3</v>
      </c>
      <c r="AA29">
        <v>0.43</v>
      </c>
      <c r="AB29">
        <v>11.63</v>
      </c>
      <c r="AC29">
        <v>13.98</v>
      </c>
      <c r="AD29">
        <v>0.4</v>
      </c>
      <c r="AE29">
        <v>12.97</v>
      </c>
      <c r="AF29">
        <v>103.59</v>
      </c>
      <c r="AG29">
        <v>0</v>
      </c>
      <c r="AH29">
        <v>4.8</v>
      </c>
      <c r="AI29">
        <v>18.63</v>
      </c>
      <c r="AJ29">
        <v>0.54</v>
      </c>
      <c r="AK29">
        <v>330.38</v>
      </c>
      <c r="AL29">
        <v>0.36</v>
      </c>
      <c r="AM29">
        <v>30</v>
      </c>
      <c r="AN29">
        <v>290.06</v>
      </c>
      <c r="AO29">
        <v>41.69</v>
      </c>
      <c r="AP29">
        <v>3.03</v>
      </c>
      <c r="AQ29">
        <v>0</v>
      </c>
      <c r="AR29">
        <v>0</v>
      </c>
      <c r="AS29">
        <v>50</v>
      </c>
      <c r="AT29">
        <v>0</v>
      </c>
      <c r="AU29">
        <v>0</v>
      </c>
      <c r="AV29">
        <v>0.53</v>
      </c>
      <c r="AW29">
        <v>0.34</v>
      </c>
      <c r="AX29">
        <v>0.17</v>
      </c>
      <c r="AY29">
        <v>0</v>
      </c>
      <c r="AZ29">
        <v>98.92</v>
      </c>
      <c r="BA29">
        <v>100</v>
      </c>
      <c r="BB29">
        <v>0.23</v>
      </c>
      <c r="BC29">
        <v>60</v>
      </c>
      <c r="BD29">
        <v>0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502.83000000000004</v>
      </c>
      <c r="I30" s="88">
        <v>46.440000000000005</v>
      </c>
      <c r="J30" s="88">
        <v>3.4299999999999997</v>
      </c>
      <c r="K30" s="88">
        <v>0</v>
      </c>
      <c r="L30" s="88">
        <v>4.8</v>
      </c>
      <c r="M30" s="116">
        <v>0</v>
      </c>
      <c r="N30" s="115">
        <v>331.75</v>
      </c>
      <c r="O30" s="88">
        <v>369.2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46.1</v>
      </c>
      <c r="Y30">
        <v>0</v>
      </c>
      <c r="Z30">
        <v>0.3</v>
      </c>
      <c r="AA30">
        <v>0.43</v>
      </c>
      <c r="AB30">
        <v>11.63</v>
      </c>
      <c r="AC30">
        <v>13.98</v>
      </c>
      <c r="AD30">
        <v>0.4</v>
      </c>
      <c r="AE30">
        <v>12.97</v>
      </c>
      <c r="AF30">
        <v>103.59</v>
      </c>
      <c r="AG30">
        <v>0</v>
      </c>
      <c r="AH30">
        <v>4.8</v>
      </c>
      <c r="AI30">
        <v>18.63</v>
      </c>
      <c r="AJ30">
        <v>0.54</v>
      </c>
      <c r="AK30">
        <v>369.75</v>
      </c>
      <c r="AL30">
        <v>0.36</v>
      </c>
      <c r="AM30">
        <v>30</v>
      </c>
      <c r="AN30">
        <v>290.06</v>
      </c>
      <c r="AO30">
        <v>41.69</v>
      </c>
      <c r="AP30">
        <v>3.03</v>
      </c>
      <c r="AQ30">
        <v>0</v>
      </c>
      <c r="AR30">
        <v>0</v>
      </c>
      <c r="AS30">
        <v>50</v>
      </c>
      <c r="AT30">
        <v>0</v>
      </c>
      <c r="AU30">
        <v>0</v>
      </c>
      <c r="AV30">
        <v>0.53</v>
      </c>
      <c r="AW30">
        <v>0.34</v>
      </c>
      <c r="AX30">
        <v>0.17</v>
      </c>
      <c r="AY30">
        <v>0</v>
      </c>
      <c r="AZ30">
        <v>98.92</v>
      </c>
      <c r="BA30">
        <v>100</v>
      </c>
      <c r="BB30">
        <v>0.23</v>
      </c>
      <c r="BC30">
        <v>60</v>
      </c>
      <c r="BD30">
        <v>0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519.16</v>
      </c>
      <c r="I31" s="88">
        <v>65.650000000000006</v>
      </c>
      <c r="J31" s="88">
        <v>3.4299999999999997</v>
      </c>
      <c r="K31" s="88">
        <v>0</v>
      </c>
      <c r="L31" s="88">
        <v>4.8</v>
      </c>
      <c r="M31" s="116">
        <v>0</v>
      </c>
      <c r="N31" s="115">
        <v>331.75</v>
      </c>
      <c r="O31" s="88">
        <v>369.2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46.1</v>
      </c>
      <c r="Y31">
        <v>0</v>
      </c>
      <c r="Z31">
        <v>0.3</v>
      </c>
      <c r="AA31">
        <v>0.43</v>
      </c>
      <c r="AB31">
        <v>11.63</v>
      </c>
      <c r="AC31">
        <v>13.98</v>
      </c>
      <c r="AD31">
        <v>0.4</v>
      </c>
      <c r="AE31">
        <v>12.97</v>
      </c>
      <c r="AF31">
        <v>103.59</v>
      </c>
      <c r="AG31">
        <v>19.21</v>
      </c>
      <c r="AH31">
        <v>4.8</v>
      </c>
      <c r="AI31">
        <v>18.63</v>
      </c>
      <c r="AJ31">
        <v>0.54</v>
      </c>
      <c r="AK31">
        <v>386.08</v>
      </c>
      <c r="AL31">
        <v>0.36</v>
      </c>
      <c r="AM31">
        <v>30</v>
      </c>
      <c r="AN31">
        <v>290.06</v>
      </c>
      <c r="AO31">
        <v>41.69</v>
      </c>
      <c r="AP31">
        <v>3.03</v>
      </c>
      <c r="AQ31">
        <v>0</v>
      </c>
      <c r="AR31">
        <v>0</v>
      </c>
      <c r="AS31">
        <v>50</v>
      </c>
      <c r="AT31">
        <v>0</v>
      </c>
      <c r="AU31">
        <v>0</v>
      </c>
      <c r="AV31">
        <v>0.53</v>
      </c>
      <c r="AW31">
        <v>0.34</v>
      </c>
      <c r="AX31">
        <v>0.17</v>
      </c>
      <c r="AY31">
        <v>0</v>
      </c>
      <c r="AZ31">
        <v>98.92</v>
      </c>
      <c r="BA31">
        <v>100</v>
      </c>
      <c r="BB31">
        <v>0.23</v>
      </c>
      <c r="BC31">
        <v>60</v>
      </c>
      <c r="BD31">
        <v>0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524.46</v>
      </c>
      <c r="I32" s="88">
        <v>90.28</v>
      </c>
      <c r="J32" s="88">
        <v>3.4299999999999997</v>
      </c>
      <c r="K32" s="88">
        <v>0</v>
      </c>
      <c r="L32" s="88">
        <v>4.99</v>
      </c>
      <c r="M32" s="116">
        <v>0</v>
      </c>
      <c r="N32" s="115">
        <v>331.75</v>
      </c>
      <c r="O32" s="88">
        <v>369.2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46.1</v>
      </c>
      <c r="Y32">
        <v>0</v>
      </c>
      <c r="Z32">
        <v>0.3</v>
      </c>
      <c r="AA32">
        <v>0.43</v>
      </c>
      <c r="AB32">
        <v>11.63</v>
      </c>
      <c r="AC32">
        <v>13.98</v>
      </c>
      <c r="AD32">
        <v>0.4</v>
      </c>
      <c r="AE32">
        <v>12.97</v>
      </c>
      <c r="AF32">
        <v>103.59</v>
      </c>
      <c r="AG32">
        <v>43.22</v>
      </c>
      <c r="AH32">
        <v>4.8</v>
      </c>
      <c r="AI32">
        <v>18.63</v>
      </c>
      <c r="AJ32">
        <v>0.54</v>
      </c>
      <c r="AK32">
        <v>389.92</v>
      </c>
      <c r="AL32">
        <v>0.36</v>
      </c>
      <c r="AM32">
        <v>30</v>
      </c>
      <c r="AN32">
        <v>290.06</v>
      </c>
      <c r="AO32">
        <v>41.69</v>
      </c>
      <c r="AP32">
        <v>3.03</v>
      </c>
      <c r="AQ32">
        <v>0</v>
      </c>
      <c r="AR32">
        <v>0.19</v>
      </c>
      <c r="AS32">
        <v>50</v>
      </c>
      <c r="AT32">
        <v>0</v>
      </c>
      <c r="AU32">
        <v>0</v>
      </c>
      <c r="AV32">
        <v>0.53</v>
      </c>
      <c r="AW32">
        <v>0.34</v>
      </c>
      <c r="AX32">
        <v>0.17</v>
      </c>
      <c r="AY32">
        <v>0</v>
      </c>
      <c r="AZ32">
        <v>98.92</v>
      </c>
      <c r="BA32">
        <v>100</v>
      </c>
      <c r="BB32">
        <v>0.23</v>
      </c>
      <c r="BC32">
        <v>60</v>
      </c>
      <c r="BD32">
        <v>0</v>
      </c>
      <c r="BE32">
        <v>0.62</v>
      </c>
      <c r="BF32">
        <v>1.46</v>
      </c>
    </row>
    <row r="33" spans="1:58">
      <c r="A33" t="s">
        <v>282</v>
      </c>
      <c r="G33" t="s">
        <v>75</v>
      </c>
      <c r="H33" s="115">
        <v>541.28</v>
      </c>
      <c r="I33" s="88">
        <v>100.51</v>
      </c>
      <c r="J33" s="88">
        <v>3.4299999999999997</v>
      </c>
      <c r="K33" s="88">
        <v>0</v>
      </c>
      <c r="L33" s="88">
        <v>5.2299999999999995</v>
      </c>
      <c r="M33" s="116">
        <v>0</v>
      </c>
      <c r="N33" s="115">
        <v>331.75</v>
      </c>
      <c r="O33" s="88">
        <v>369.2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46.1</v>
      </c>
      <c r="Y33">
        <v>0</v>
      </c>
      <c r="Z33">
        <v>0.3</v>
      </c>
      <c r="AA33">
        <v>0.43</v>
      </c>
      <c r="AB33">
        <v>11.63</v>
      </c>
      <c r="AC33">
        <v>13.98</v>
      </c>
      <c r="AD33">
        <v>0.4</v>
      </c>
      <c r="AE33">
        <v>12.97</v>
      </c>
      <c r="AF33">
        <v>103.59</v>
      </c>
      <c r="AG33">
        <v>52.82</v>
      </c>
      <c r="AH33">
        <v>4.8</v>
      </c>
      <c r="AI33">
        <v>18.63</v>
      </c>
      <c r="AJ33">
        <v>0.54</v>
      </c>
      <c r="AK33">
        <v>405.29</v>
      </c>
      <c r="AL33">
        <v>0.36</v>
      </c>
      <c r="AM33">
        <v>30</v>
      </c>
      <c r="AN33">
        <v>290.06</v>
      </c>
      <c r="AO33">
        <v>41.69</v>
      </c>
      <c r="AP33">
        <v>3.03</v>
      </c>
      <c r="AQ33">
        <v>0</v>
      </c>
      <c r="AR33">
        <v>0.43</v>
      </c>
      <c r="AS33">
        <v>50</v>
      </c>
      <c r="AT33">
        <v>0</v>
      </c>
      <c r="AU33">
        <v>0</v>
      </c>
      <c r="AV33">
        <v>0.53</v>
      </c>
      <c r="AW33">
        <v>0.34</v>
      </c>
      <c r="AX33">
        <v>0.17</v>
      </c>
      <c r="AY33">
        <v>0</v>
      </c>
      <c r="AZ33">
        <v>98.92</v>
      </c>
      <c r="BA33">
        <v>100</v>
      </c>
      <c r="BB33">
        <v>0.23</v>
      </c>
      <c r="BC33">
        <v>60</v>
      </c>
      <c r="BD33">
        <v>0</v>
      </c>
      <c r="BE33">
        <v>1.25</v>
      </c>
      <c r="BF33">
        <v>2.91</v>
      </c>
    </row>
    <row r="34" spans="1:58">
      <c r="A34" t="s">
        <v>283</v>
      </c>
      <c r="G34" t="s">
        <v>76</v>
      </c>
      <c r="H34" s="115">
        <v>557.33000000000004</v>
      </c>
      <c r="I34" s="88">
        <v>98.06</v>
      </c>
      <c r="J34" s="88">
        <v>3.4299999999999997</v>
      </c>
      <c r="K34" s="88">
        <v>0</v>
      </c>
      <c r="L34" s="88">
        <v>5.6</v>
      </c>
      <c r="M34" s="116">
        <v>0</v>
      </c>
      <c r="N34" s="115">
        <v>331.75</v>
      </c>
      <c r="O34" s="88">
        <v>369.2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46.1</v>
      </c>
      <c r="Y34">
        <v>0</v>
      </c>
      <c r="Z34">
        <v>0.3</v>
      </c>
      <c r="AA34">
        <v>0.43</v>
      </c>
      <c r="AB34">
        <v>11.63</v>
      </c>
      <c r="AC34">
        <v>13.98</v>
      </c>
      <c r="AD34">
        <v>0.4</v>
      </c>
      <c r="AE34">
        <v>12.97</v>
      </c>
      <c r="AF34">
        <v>103.59</v>
      </c>
      <c r="AG34">
        <v>48.02</v>
      </c>
      <c r="AH34">
        <v>4.8</v>
      </c>
      <c r="AI34">
        <v>18.63</v>
      </c>
      <c r="AJ34">
        <v>0.54</v>
      </c>
      <c r="AK34">
        <v>415.85</v>
      </c>
      <c r="AL34">
        <v>0.36</v>
      </c>
      <c r="AM34">
        <v>30</v>
      </c>
      <c r="AN34">
        <v>290.06</v>
      </c>
      <c r="AO34">
        <v>41.69</v>
      </c>
      <c r="AP34">
        <v>3.03</v>
      </c>
      <c r="AQ34">
        <v>0</v>
      </c>
      <c r="AR34">
        <v>0.8</v>
      </c>
      <c r="AS34">
        <v>50</v>
      </c>
      <c r="AT34">
        <v>0</v>
      </c>
      <c r="AU34">
        <v>0</v>
      </c>
      <c r="AV34">
        <v>0.53</v>
      </c>
      <c r="AW34">
        <v>0.34</v>
      </c>
      <c r="AX34">
        <v>0.17</v>
      </c>
      <c r="AY34">
        <v>0</v>
      </c>
      <c r="AZ34">
        <v>98.92</v>
      </c>
      <c r="BA34">
        <v>100</v>
      </c>
      <c r="BB34">
        <v>0.23</v>
      </c>
      <c r="BC34">
        <v>60</v>
      </c>
      <c r="BD34">
        <v>0</v>
      </c>
      <c r="BE34">
        <v>3.6</v>
      </c>
      <c r="BF34">
        <v>8.4</v>
      </c>
    </row>
    <row r="35" spans="1:58">
      <c r="A35" t="s">
        <v>298</v>
      </c>
      <c r="G35" t="s">
        <v>77</v>
      </c>
      <c r="H35" s="115">
        <v>519.08000000000004</v>
      </c>
      <c r="I35" s="88">
        <v>90.440000000000012</v>
      </c>
      <c r="J35" s="88">
        <v>3.4299999999999997</v>
      </c>
      <c r="K35" s="88">
        <v>0</v>
      </c>
      <c r="L35" s="88">
        <v>6.06</v>
      </c>
      <c r="M35" s="116">
        <v>0</v>
      </c>
      <c r="N35" s="115">
        <v>331.75</v>
      </c>
      <c r="O35" s="88">
        <v>369.2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46.1</v>
      </c>
      <c r="Y35">
        <v>0</v>
      </c>
      <c r="Z35">
        <v>0.27</v>
      </c>
      <c r="AA35">
        <v>0.43</v>
      </c>
      <c r="AB35">
        <v>11.63</v>
      </c>
      <c r="AC35">
        <v>13.98</v>
      </c>
      <c r="AD35">
        <v>0.4</v>
      </c>
      <c r="AE35">
        <v>12.97</v>
      </c>
      <c r="AF35">
        <v>103.59</v>
      </c>
      <c r="AG35">
        <v>33.61</v>
      </c>
      <c r="AH35">
        <v>4.8</v>
      </c>
      <c r="AI35">
        <v>18.63</v>
      </c>
      <c r="AJ35">
        <v>0.48</v>
      </c>
      <c r="AK35">
        <v>362.07</v>
      </c>
      <c r="AL35">
        <v>0.36</v>
      </c>
      <c r="AM35">
        <v>30</v>
      </c>
      <c r="AN35">
        <v>290.06</v>
      </c>
      <c r="AO35">
        <v>41.69</v>
      </c>
      <c r="AP35">
        <v>3.03</v>
      </c>
      <c r="AQ35">
        <v>0</v>
      </c>
      <c r="AR35">
        <v>1.26</v>
      </c>
      <c r="AS35">
        <v>50</v>
      </c>
      <c r="AT35">
        <v>0</v>
      </c>
      <c r="AU35">
        <v>0</v>
      </c>
      <c r="AV35">
        <v>0.53</v>
      </c>
      <c r="AW35">
        <v>0.43</v>
      </c>
      <c r="AX35">
        <v>0.17</v>
      </c>
      <c r="AY35">
        <v>0</v>
      </c>
      <c r="AZ35">
        <v>98.92</v>
      </c>
      <c r="BA35">
        <v>100</v>
      </c>
      <c r="BB35">
        <v>0.23</v>
      </c>
      <c r="BC35">
        <v>60</v>
      </c>
      <c r="BD35">
        <v>0</v>
      </c>
      <c r="BE35">
        <v>10.3</v>
      </c>
      <c r="BF35">
        <v>24.02</v>
      </c>
    </row>
    <row r="36" spans="1:58">
      <c r="A36" t="s">
        <v>331</v>
      </c>
      <c r="G36" t="s">
        <v>78</v>
      </c>
      <c r="H36" s="115">
        <v>516.62</v>
      </c>
      <c r="I36" s="88">
        <v>75.94</v>
      </c>
      <c r="J36" s="88">
        <v>3.4299999999999997</v>
      </c>
      <c r="K36" s="88">
        <v>0</v>
      </c>
      <c r="L36" s="88">
        <v>6.52</v>
      </c>
      <c r="M36" s="116">
        <v>0</v>
      </c>
      <c r="N36" s="115">
        <v>331.75</v>
      </c>
      <c r="O36" s="88">
        <v>369.2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46.1</v>
      </c>
      <c r="Y36">
        <v>0</v>
      </c>
      <c r="Z36">
        <v>0.27</v>
      </c>
      <c r="AA36">
        <v>0.43</v>
      </c>
      <c r="AB36">
        <v>11.63</v>
      </c>
      <c r="AC36">
        <v>13.98</v>
      </c>
      <c r="AD36">
        <v>0.4</v>
      </c>
      <c r="AE36">
        <v>12.97</v>
      </c>
      <c r="AF36">
        <v>103.59</v>
      </c>
      <c r="AG36">
        <v>14.41</v>
      </c>
      <c r="AH36">
        <v>4.8</v>
      </c>
      <c r="AI36">
        <v>18.63</v>
      </c>
      <c r="AJ36">
        <v>0.48</v>
      </c>
      <c r="AK36">
        <v>348.63</v>
      </c>
      <c r="AL36">
        <v>0.36</v>
      </c>
      <c r="AM36">
        <v>30</v>
      </c>
      <c r="AN36">
        <v>290.06</v>
      </c>
      <c r="AO36">
        <v>41.69</v>
      </c>
      <c r="AP36">
        <v>3.03</v>
      </c>
      <c r="AQ36">
        <v>0</v>
      </c>
      <c r="AR36">
        <v>1.72</v>
      </c>
      <c r="AS36">
        <v>50</v>
      </c>
      <c r="AT36">
        <v>0</v>
      </c>
      <c r="AU36">
        <v>0</v>
      </c>
      <c r="AV36">
        <v>0.53</v>
      </c>
      <c r="AW36">
        <v>0.43</v>
      </c>
      <c r="AX36">
        <v>0.17</v>
      </c>
      <c r="AY36">
        <v>0</v>
      </c>
      <c r="AZ36">
        <v>98.92</v>
      </c>
      <c r="BA36">
        <v>100</v>
      </c>
      <c r="BB36">
        <v>0.23</v>
      </c>
      <c r="BC36">
        <v>60</v>
      </c>
      <c r="BD36">
        <v>0</v>
      </c>
      <c r="BE36">
        <v>15</v>
      </c>
      <c r="BF36">
        <v>35</v>
      </c>
    </row>
    <row r="37" spans="1:58">
      <c r="A37" t="s">
        <v>332</v>
      </c>
      <c r="G37" t="s">
        <v>79</v>
      </c>
      <c r="H37" s="115">
        <v>485.12</v>
      </c>
      <c r="I37" s="88">
        <v>67.650000000000006</v>
      </c>
      <c r="J37" s="88">
        <v>3.4299999999999997</v>
      </c>
      <c r="K37" s="88">
        <v>0</v>
      </c>
      <c r="L37" s="88">
        <v>7.01</v>
      </c>
      <c r="M37" s="116">
        <v>0</v>
      </c>
      <c r="N37" s="115">
        <v>331.75</v>
      </c>
      <c r="O37" s="88">
        <v>369.2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</v>
      </c>
      <c r="Z37">
        <v>0.27</v>
      </c>
      <c r="AA37">
        <v>0.43</v>
      </c>
      <c r="AB37">
        <v>11.63</v>
      </c>
      <c r="AC37">
        <v>13.98</v>
      </c>
      <c r="AD37">
        <v>0.4</v>
      </c>
      <c r="AE37">
        <v>12.97</v>
      </c>
      <c r="AF37">
        <v>103.59</v>
      </c>
      <c r="AG37">
        <v>48.02</v>
      </c>
      <c r="AH37">
        <v>4.8</v>
      </c>
      <c r="AI37">
        <v>18.63</v>
      </c>
      <c r="AJ37">
        <v>0.48</v>
      </c>
      <c r="AK37">
        <v>307.33</v>
      </c>
      <c r="AL37">
        <v>0.36</v>
      </c>
      <c r="AM37">
        <v>30</v>
      </c>
      <c r="AN37">
        <v>290.06</v>
      </c>
      <c r="AO37">
        <v>41.69</v>
      </c>
      <c r="AP37">
        <v>3.03</v>
      </c>
      <c r="AQ37">
        <v>0</v>
      </c>
      <c r="AR37">
        <v>2.21</v>
      </c>
      <c r="AS37">
        <v>50</v>
      </c>
      <c r="AT37">
        <v>0</v>
      </c>
      <c r="AU37">
        <v>0</v>
      </c>
      <c r="AV37">
        <v>0.53</v>
      </c>
      <c r="AW37">
        <v>0.43</v>
      </c>
      <c r="AX37">
        <v>0.17</v>
      </c>
      <c r="AY37">
        <v>0</v>
      </c>
      <c r="AZ37">
        <v>98.92</v>
      </c>
      <c r="BA37">
        <v>100</v>
      </c>
      <c r="BB37">
        <v>0.23</v>
      </c>
      <c r="BC37">
        <v>60</v>
      </c>
      <c r="BD37">
        <v>0</v>
      </c>
      <c r="BE37">
        <v>19.2</v>
      </c>
      <c r="BF37">
        <v>44.8</v>
      </c>
    </row>
    <row r="38" spans="1:58">
      <c r="A38" t="s">
        <v>333</v>
      </c>
      <c r="G38" t="s">
        <v>80</v>
      </c>
      <c r="H38" s="115">
        <v>462.02</v>
      </c>
      <c r="I38" s="88">
        <v>70.650000000000006</v>
      </c>
      <c r="J38" s="88">
        <v>3.4299999999999997</v>
      </c>
      <c r="K38" s="88">
        <v>0</v>
      </c>
      <c r="L38" s="88">
        <v>7.59</v>
      </c>
      <c r="M38" s="116">
        <v>0</v>
      </c>
      <c r="N38" s="115">
        <v>331.75</v>
      </c>
      <c r="O38" s="88">
        <v>369.2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</v>
      </c>
      <c r="Z38">
        <v>0.27</v>
      </c>
      <c r="AA38">
        <v>0.43</v>
      </c>
      <c r="AB38">
        <v>11.63</v>
      </c>
      <c r="AC38">
        <v>13.98</v>
      </c>
      <c r="AD38">
        <v>0.4</v>
      </c>
      <c r="AE38">
        <v>12.97</v>
      </c>
      <c r="AF38">
        <v>103.59</v>
      </c>
      <c r="AG38">
        <v>43.22</v>
      </c>
      <c r="AH38">
        <v>4.8</v>
      </c>
      <c r="AI38">
        <v>18.63</v>
      </c>
      <c r="AJ38">
        <v>0.48</v>
      </c>
      <c r="AK38">
        <v>266.02999999999997</v>
      </c>
      <c r="AL38">
        <v>0.36</v>
      </c>
      <c r="AM38">
        <v>30</v>
      </c>
      <c r="AN38">
        <v>290.06</v>
      </c>
      <c r="AO38">
        <v>41.69</v>
      </c>
      <c r="AP38">
        <v>3.03</v>
      </c>
      <c r="AQ38">
        <v>0</v>
      </c>
      <c r="AR38">
        <v>2.79</v>
      </c>
      <c r="AS38">
        <v>50</v>
      </c>
      <c r="AT38">
        <v>0</v>
      </c>
      <c r="AU38">
        <v>0</v>
      </c>
      <c r="AV38">
        <v>0.53</v>
      </c>
      <c r="AW38">
        <v>0.43</v>
      </c>
      <c r="AX38">
        <v>0.17</v>
      </c>
      <c r="AY38">
        <v>0</v>
      </c>
      <c r="AZ38">
        <v>98.92</v>
      </c>
      <c r="BA38">
        <v>100</v>
      </c>
      <c r="BB38">
        <v>0.23</v>
      </c>
      <c r="BC38">
        <v>60</v>
      </c>
      <c r="BD38">
        <v>0</v>
      </c>
      <c r="BE38">
        <v>27</v>
      </c>
      <c r="BF38">
        <v>63</v>
      </c>
    </row>
    <row r="39" spans="1:58">
      <c r="A39" t="s">
        <v>334</v>
      </c>
      <c r="G39" t="s">
        <v>81</v>
      </c>
      <c r="H39" s="115">
        <v>452.35</v>
      </c>
      <c r="I39" s="88">
        <v>79.95</v>
      </c>
      <c r="J39" s="88">
        <v>3.4299999999999997</v>
      </c>
      <c r="K39" s="88">
        <v>0</v>
      </c>
      <c r="L39" s="88">
        <v>8.4499999999999993</v>
      </c>
      <c r="M39" s="116">
        <v>0</v>
      </c>
      <c r="N39" s="115">
        <v>331.75</v>
      </c>
      <c r="O39" s="88">
        <v>369.2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</v>
      </c>
      <c r="Z39">
        <v>0.27</v>
      </c>
      <c r="AA39">
        <v>0.43</v>
      </c>
      <c r="AB39">
        <v>11.63</v>
      </c>
      <c r="AC39">
        <v>13.98</v>
      </c>
      <c r="AD39">
        <v>0.4</v>
      </c>
      <c r="AE39">
        <v>12.97</v>
      </c>
      <c r="AF39">
        <v>103.59</v>
      </c>
      <c r="AG39">
        <v>48.02</v>
      </c>
      <c r="AH39">
        <v>4.8</v>
      </c>
      <c r="AI39">
        <v>18.63</v>
      </c>
      <c r="AJ39">
        <v>0.48</v>
      </c>
      <c r="AK39">
        <v>245.86</v>
      </c>
      <c r="AL39">
        <v>0.36</v>
      </c>
      <c r="AM39">
        <v>30</v>
      </c>
      <c r="AN39">
        <v>290.06</v>
      </c>
      <c r="AO39">
        <v>41.69</v>
      </c>
      <c r="AP39">
        <v>3.03</v>
      </c>
      <c r="AQ39">
        <v>0</v>
      </c>
      <c r="AR39">
        <v>3.65</v>
      </c>
      <c r="AS39">
        <v>50</v>
      </c>
      <c r="AT39">
        <v>0</v>
      </c>
      <c r="AU39">
        <v>0</v>
      </c>
      <c r="AV39">
        <v>0.53</v>
      </c>
      <c r="AW39">
        <v>0.43</v>
      </c>
      <c r="AX39">
        <v>0.17</v>
      </c>
      <c r="AY39">
        <v>0</v>
      </c>
      <c r="AZ39">
        <v>98.92</v>
      </c>
      <c r="BA39">
        <v>100</v>
      </c>
      <c r="BB39">
        <v>0.23</v>
      </c>
      <c r="BC39">
        <v>60</v>
      </c>
      <c r="BD39">
        <v>0</v>
      </c>
      <c r="BE39">
        <v>31.5</v>
      </c>
      <c r="BF39">
        <v>73.5</v>
      </c>
    </row>
    <row r="40" spans="1:58">
      <c r="A40" t="s">
        <v>355</v>
      </c>
      <c r="G40" t="s">
        <v>82</v>
      </c>
      <c r="H40" s="115">
        <v>464.29</v>
      </c>
      <c r="I40" s="88">
        <v>80.27</v>
      </c>
      <c r="J40" s="88">
        <v>3.4299999999999997</v>
      </c>
      <c r="K40" s="88">
        <v>0</v>
      </c>
      <c r="L40" s="88">
        <v>8.64</v>
      </c>
      <c r="M40" s="116">
        <v>0</v>
      </c>
      <c r="N40" s="115">
        <v>331.75</v>
      </c>
      <c r="O40" s="88">
        <v>369.2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</v>
      </c>
      <c r="Z40">
        <v>0.27</v>
      </c>
      <c r="AA40">
        <v>0.43</v>
      </c>
      <c r="AB40">
        <v>11.63</v>
      </c>
      <c r="AC40">
        <v>13.98</v>
      </c>
      <c r="AD40">
        <v>0.4</v>
      </c>
      <c r="AE40">
        <v>12.97</v>
      </c>
      <c r="AF40">
        <v>103.59</v>
      </c>
      <c r="AG40">
        <v>43.22</v>
      </c>
      <c r="AH40">
        <v>4.8</v>
      </c>
      <c r="AI40">
        <v>18.63</v>
      </c>
      <c r="AJ40">
        <v>0.48</v>
      </c>
      <c r="AK40">
        <v>245.86</v>
      </c>
      <c r="AL40">
        <v>0.36</v>
      </c>
      <c r="AM40">
        <v>30</v>
      </c>
      <c r="AN40">
        <v>290.06</v>
      </c>
      <c r="AO40">
        <v>41.69</v>
      </c>
      <c r="AP40">
        <v>3.03</v>
      </c>
      <c r="AQ40">
        <v>0</v>
      </c>
      <c r="AR40">
        <v>3.84</v>
      </c>
      <c r="AS40">
        <v>50</v>
      </c>
      <c r="AT40">
        <v>0</v>
      </c>
      <c r="AU40">
        <v>0</v>
      </c>
      <c r="AV40">
        <v>0.53</v>
      </c>
      <c r="AW40">
        <v>0.43</v>
      </c>
      <c r="AX40">
        <v>0.17</v>
      </c>
      <c r="AY40">
        <v>0</v>
      </c>
      <c r="AZ40">
        <v>98.92</v>
      </c>
      <c r="BA40">
        <v>100</v>
      </c>
      <c r="BB40">
        <v>0.23</v>
      </c>
      <c r="BC40">
        <v>60</v>
      </c>
      <c r="BD40">
        <v>0</v>
      </c>
      <c r="BE40">
        <v>36.619999999999997</v>
      </c>
      <c r="BF40">
        <v>85.44</v>
      </c>
    </row>
    <row r="41" spans="1:58">
      <c r="A41" t="s">
        <v>356</v>
      </c>
      <c r="G41" t="s">
        <v>83</v>
      </c>
      <c r="H41" s="115">
        <v>448.34000000000003</v>
      </c>
      <c r="I41" s="88">
        <v>80.569999999999993</v>
      </c>
      <c r="J41" s="88">
        <v>3.4299999999999997</v>
      </c>
      <c r="K41" s="88">
        <v>0</v>
      </c>
      <c r="L41" s="88">
        <v>9.120000000000001</v>
      </c>
      <c r="M41" s="116">
        <v>0</v>
      </c>
      <c r="N41" s="115">
        <v>331.75</v>
      </c>
      <c r="O41" s="88">
        <v>369.2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0.27</v>
      </c>
      <c r="AA41">
        <v>0.43</v>
      </c>
      <c r="AB41">
        <v>11.63</v>
      </c>
      <c r="AC41">
        <v>13.98</v>
      </c>
      <c r="AD41">
        <v>0.4</v>
      </c>
      <c r="AE41">
        <v>12.97</v>
      </c>
      <c r="AF41">
        <v>103.59</v>
      </c>
      <c r="AG41">
        <v>38.42</v>
      </c>
      <c r="AH41">
        <v>4.8</v>
      </c>
      <c r="AI41">
        <v>18.63</v>
      </c>
      <c r="AJ41">
        <v>0.48</v>
      </c>
      <c r="AK41">
        <v>218.01</v>
      </c>
      <c r="AL41">
        <v>0.36</v>
      </c>
      <c r="AM41">
        <v>30</v>
      </c>
      <c r="AN41">
        <v>290.06</v>
      </c>
      <c r="AO41">
        <v>41.69</v>
      </c>
      <c r="AP41">
        <v>3.03</v>
      </c>
      <c r="AQ41">
        <v>0</v>
      </c>
      <c r="AR41">
        <v>4.32</v>
      </c>
      <c r="AS41">
        <v>50</v>
      </c>
      <c r="AT41">
        <v>0</v>
      </c>
      <c r="AU41">
        <v>0</v>
      </c>
      <c r="AV41">
        <v>0.53</v>
      </c>
      <c r="AW41">
        <v>0.43</v>
      </c>
      <c r="AX41">
        <v>0.17</v>
      </c>
      <c r="AY41">
        <v>0</v>
      </c>
      <c r="AZ41">
        <v>98.92</v>
      </c>
      <c r="BA41">
        <v>100</v>
      </c>
      <c r="BB41">
        <v>0.23</v>
      </c>
      <c r="BC41">
        <v>60</v>
      </c>
      <c r="BD41">
        <v>0</v>
      </c>
      <c r="BE41">
        <v>41.72</v>
      </c>
      <c r="BF41">
        <v>97.34</v>
      </c>
    </row>
    <row r="42" spans="1:58">
      <c r="A42" t="s">
        <v>357</v>
      </c>
      <c r="G42" t="s">
        <v>84</v>
      </c>
      <c r="H42" s="115">
        <v>241.44</v>
      </c>
      <c r="I42" s="88">
        <v>85.34</v>
      </c>
      <c r="J42" s="88">
        <v>3.4299999999999997</v>
      </c>
      <c r="K42" s="88">
        <v>0</v>
      </c>
      <c r="L42" s="88">
        <v>9.51</v>
      </c>
      <c r="M42" s="116">
        <v>0</v>
      </c>
      <c r="N42" s="115">
        <v>331.75</v>
      </c>
      <c r="O42" s="88">
        <v>369.2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0.27</v>
      </c>
      <c r="AA42">
        <v>0.43</v>
      </c>
      <c r="AB42">
        <v>11.63</v>
      </c>
      <c r="AC42">
        <v>13.98</v>
      </c>
      <c r="AD42">
        <v>0.4</v>
      </c>
      <c r="AE42">
        <v>12.97</v>
      </c>
      <c r="AF42">
        <v>103.59</v>
      </c>
      <c r="AG42">
        <v>38.42</v>
      </c>
      <c r="AH42">
        <v>4.8</v>
      </c>
      <c r="AI42">
        <v>18.63</v>
      </c>
      <c r="AJ42">
        <v>0.48</v>
      </c>
      <c r="AK42">
        <v>0</v>
      </c>
      <c r="AL42">
        <v>0.36</v>
      </c>
      <c r="AM42">
        <v>30</v>
      </c>
      <c r="AN42">
        <v>290.06</v>
      </c>
      <c r="AO42">
        <v>41.69</v>
      </c>
      <c r="AP42">
        <v>3.03</v>
      </c>
      <c r="AQ42">
        <v>0</v>
      </c>
      <c r="AR42">
        <v>4.71</v>
      </c>
      <c r="AS42">
        <v>50</v>
      </c>
      <c r="AT42">
        <v>0</v>
      </c>
      <c r="AU42">
        <v>0</v>
      </c>
      <c r="AV42">
        <v>0.53</v>
      </c>
      <c r="AW42">
        <v>0.43</v>
      </c>
      <c r="AX42">
        <v>0.17</v>
      </c>
      <c r="AY42">
        <v>0</v>
      </c>
      <c r="AZ42">
        <v>98.92</v>
      </c>
      <c r="BA42">
        <v>100</v>
      </c>
      <c r="BB42">
        <v>0.23</v>
      </c>
      <c r="BC42">
        <v>60</v>
      </c>
      <c r="BD42">
        <v>0</v>
      </c>
      <c r="BE42">
        <v>46.49</v>
      </c>
      <c r="BF42">
        <v>108.45</v>
      </c>
    </row>
    <row r="43" spans="1:58">
      <c r="A43" t="s">
        <v>363</v>
      </c>
      <c r="G43" t="s">
        <v>85</v>
      </c>
      <c r="H43" s="115">
        <v>253.39</v>
      </c>
      <c r="I43" s="88">
        <v>90.45</v>
      </c>
      <c r="J43" s="88">
        <v>3.4299999999999997</v>
      </c>
      <c r="K43" s="88">
        <v>0</v>
      </c>
      <c r="L43" s="88">
        <v>9.99</v>
      </c>
      <c r="M43" s="116">
        <v>0</v>
      </c>
      <c r="N43" s="115">
        <v>331.75</v>
      </c>
      <c r="O43" s="88">
        <v>369.2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0.27</v>
      </c>
      <c r="AA43">
        <v>0.43</v>
      </c>
      <c r="AB43">
        <v>11.63</v>
      </c>
      <c r="AC43">
        <v>13.98</v>
      </c>
      <c r="AD43">
        <v>0.4</v>
      </c>
      <c r="AE43">
        <v>12.97</v>
      </c>
      <c r="AF43">
        <v>103.59</v>
      </c>
      <c r="AG43">
        <v>38.42</v>
      </c>
      <c r="AH43">
        <v>4.8</v>
      </c>
      <c r="AI43">
        <v>18.63</v>
      </c>
      <c r="AJ43">
        <v>0.48</v>
      </c>
      <c r="AK43">
        <v>0</v>
      </c>
      <c r="AL43">
        <v>0.36</v>
      </c>
      <c r="AM43">
        <v>30</v>
      </c>
      <c r="AN43">
        <v>290.06</v>
      </c>
      <c r="AO43">
        <v>41.69</v>
      </c>
      <c r="AP43">
        <v>3.03</v>
      </c>
      <c r="AQ43">
        <v>0</v>
      </c>
      <c r="AR43">
        <v>5.19</v>
      </c>
      <c r="AS43">
        <v>50</v>
      </c>
      <c r="AT43">
        <v>0</v>
      </c>
      <c r="AU43">
        <v>0</v>
      </c>
      <c r="AV43">
        <v>0.53</v>
      </c>
      <c r="AW43">
        <v>0.43</v>
      </c>
      <c r="AX43">
        <v>0.17</v>
      </c>
      <c r="AY43">
        <v>0</v>
      </c>
      <c r="AZ43">
        <v>98.92</v>
      </c>
      <c r="BA43">
        <v>100</v>
      </c>
      <c r="BB43">
        <v>0.23</v>
      </c>
      <c r="BC43">
        <v>60</v>
      </c>
      <c r="BD43">
        <v>0</v>
      </c>
      <c r="BE43">
        <v>51.6</v>
      </c>
      <c r="BF43">
        <v>120.4</v>
      </c>
    </row>
    <row r="44" spans="1:58">
      <c r="A44" t="s">
        <v>367</v>
      </c>
      <c r="G44" t="s">
        <v>86</v>
      </c>
      <c r="H44" s="115">
        <v>263.18999999999994</v>
      </c>
      <c r="I44" s="88">
        <v>99.449999999999989</v>
      </c>
      <c r="J44" s="88">
        <v>3.4299999999999997</v>
      </c>
      <c r="K44" s="88">
        <v>0</v>
      </c>
      <c r="L44" s="88">
        <v>10.18</v>
      </c>
      <c r="M44" s="116">
        <v>0</v>
      </c>
      <c r="N44" s="115">
        <v>331.75</v>
      </c>
      <c r="O44" s="88">
        <v>369.2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0.27</v>
      </c>
      <c r="AA44">
        <v>0.43</v>
      </c>
      <c r="AB44">
        <v>11.63</v>
      </c>
      <c r="AC44">
        <v>13.98</v>
      </c>
      <c r="AD44">
        <v>0.4</v>
      </c>
      <c r="AE44">
        <v>12.97</v>
      </c>
      <c r="AF44">
        <v>103.59</v>
      </c>
      <c r="AG44">
        <v>43.22</v>
      </c>
      <c r="AH44">
        <v>4.8</v>
      </c>
      <c r="AI44">
        <v>18.63</v>
      </c>
      <c r="AJ44">
        <v>0.48</v>
      </c>
      <c r="AK44">
        <v>0</v>
      </c>
      <c r="AL44">
        <v>0.36</v>
      </c>
      <c r="AM44">
        <v>30</v>
      </c>
      <c r="AN44">
        <v>290.06</v>
      </c>
      <c r="AO44">
        <v>41.69</v>
      </c>
      <c r="AP44">
        <v>3.03</v>
      </c>
      <c r="AQ44">
        <v>0</v>
      </c>
      <c r="AR44">
        <v>5.38</v>
      </c>
      <c r="AS44">
        <v>50</v>
      </c>
      <c r="AT44">
        <v>0</v>
      </c>
      <c r="AU44">
        <v>0</v>
      </c>
      <c r="AV44">
        <v>0.53</v>
      </c>
      <c r="AW44">
        <v>0.43</v>
      </c>
      <c r="AX44">
        <v>0.17</v>
      </c>
      <c r="AY44">
        <v>0</v>
      </c>
      <c r="AZ44">
        <v>98.92</v>
      </c>
      <c r="BA44">
        <v>100</v>
      </c>
      <c r="BB44">
        <v>0.23</v>
      </c>
      <c r="BC44">
        <v>60</v>
      </c>
      <c r="BD44">
        <v>0</v>
      </c>
      <c r="BE44">
        <v>55.8</v>
      </c>
      <c r="BF44">
        <v>130.19999999999999</v>
      </c>
    </row>
    <row r="45" spans="1:58">
      <c r="A45" t="s">
        <v>390</v>
      </c>
      <c r="G45" t="s">
        <v>87</v>
      </c>
      <c r="H45" s="115">
        <v>272.99</v>
      </c>
      <c r="I45" s="88">
        <v>98.85</v>
      </c>
      <c r="J45" s="88">
        <v>3.4299999999999997</v>
      </c>
      <c r="K45" s="88">
        <v>0</v>
      </c>
      <c r="L45" s="88">
        <v>10.370000000000001</v>
      </c>
      <c r="M45" s="116">
        <v>0</v>
      </c>
      <c r="N45" s="115">
        <v>331.75</v>
      </c>
      <c r="O45" s="88">
        <v>369.2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0.27</v>
      </c>
      <c r="AA45">
        <v>0.43</v>
      </c>
      <c r="AB45">
        <v>11.63</v>
      </c>
      <c r="AC45">
        <v>13.98</v>
      </c>
      <c r="AD45">
        <v>0.4</v>
      </c>
      <c r="AE45">
        <v>12.97</v>
      </c>
      <c r="AF45">
        <v>103.59</v>
      </c>
      <c r="AG45">
        <v>38.42</v>
      </c>
      <c r="AH45">
        <v>4.8</v>
      </c>
      <c r="AI45">
        <v>18.63</v>
      </c>
      <c r="AJ45">
        <v>0.48</v>
      </c>
      <c r="AK45">
        <v>0</v>
      </c>
      <c r="AL45">
        <v>0.36</v>
      </c>
      <c r="AM45">
        <v>30</v>
      </c>
      <c r="AN45">
        <v>290.06</v>
      </c>
      <c r="AO45">
        <v>41.69</v>
      </c>
      <c r="AP45">
        <v>3.03</v>
      </c>
      <c r="AQ45">
        <v>0</v>
      </c>
      <c r="AR45">
        <v>5.57</v>
      </c>
      <c r="AS45">
        <v>50</v>
      </c>
      <c r="AT45">
        <v>0</v>
      </c>
      <c r="AU45">
        <v>0</v>
      </c>
      <c r="AV45">
        <v>0.53</v>
      </c>
      <c r="AW45">
        <v>0.43</v>
      </c>
      <c r="AX45">
        <v>0.17</v>
      </c>
      <c r="AY45">
        <v>0</v>
      </c>
      <c r="AZ45">
        <v>98.92</v>
      </c>
      <c r="BA45">
        <v>100</v>
      </c>
      <c r="BB45">
        <v>0.23</v>
      </c>
      <c r="BC45">
        <v>60</v>
      </c>
      <c r="BD45">
        <v>0</v>
      </c>
      <c r="BE45">
        <v>60</v>
      </c>
      <c r="BF45">
        <v>140</v>
      </c>
    </row>
    <row r="46" spans="1:58">
      <c r="A46" t="s">
        <v>391</v>
      </c>
      <c r="G46" t="s">
        <v>88</v>
      </c>
      <c r="H46" s="115">
        <v>278.58999999999997</v>
      </c>
      <c r="I46" s="88">
        <v>96.44</v>
      </c>
      <c r="J46" s="88">
        <v>3.4299999999999997</v>
      </c>
      <c r="K46" s="88">
        <v>0</v>
      </c>
      <c r="L46" s="88">
        <v>10.559999999999999</v>
      </c>
      <c r="M46" s="116">
        <v>0</v>
      </c>
      <c r="N46" s="115">
        <v>331.75</v>
      </c>
      <c r="O46" s="88">
        <v>369.2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0.27</v>
      </c>
      <c r="AA46">
        <v>0.43</v>
      </c>
      <c r="AB46">
        <v>11.63</v>
      </c>
      <c r="AC46">
        <v>13.98</v>
      </c>
      <c r="AD46">
        <v>0.4</v>
      </c>
      <c r="AE46">
        <v>12.97</v>
      </c>
      <c r="AF46">
        <v>103.59</v>
      </c>
      <c r="AG46">
        <v>33.61</v>
      </c>
      <c r="AH46">
        <v>4.8</v>
      </c>
      <c r="AI46">
        <v>18.63</v>
      </c>
      <c r="AJ46">
        <v>0.48</v>
      </c>
      <c r="AK46">
        <v>0</v>
      </c>
      <c r="AL46">
        <v>0.36</v>
      </c>
      <c r="AM46">
        <v>30</v>
      </c>
      <c r="AN46">
        <v>290.06</v>
      </c>
      <c r="AO46">
        <v>41.69</v>
      </c>
      <c r="AP46">
        <v>3.03</v>
      </c>
      <c r="AQ46">
        <v>0</v>
      </c>
      <c r="AR46">
        <v>5.76</v>
      </c>
      <c r="AS46">
        <v>50</v>
      </c>
      <c r="AT46">
        <v>0</v>
      </c>
      <c r="AU46">
        <v>0</v>
      </c>
      <c r="AV46">
        <v>0.53</v>
      </c>
      <c r="AW46">
        <v>0.43</v>
      </c>
      <c r="AX46">
        <v>0.17</v>
      </c>
      <c r="AY46">
        <v>0</v>
      </c>
      <c r="AZ46">
        <v>98.92</v>
      </c>
      <c r="BA46">
        <v>100</v>
      </c>
      <c r="BB46">
        <v>0.23</v>
      </c>
      <c r="BC46">
        <v>60</v>
      </c>
      <c r="BD46">
        <v>0</v>
      </c>
      <c r="BE46">
        <v>62.4</v>
      </c>
      <c r="BF46">
        <v>145.6</v>
      </c>
    </row>
    <row r="47" spans="1:58">
      <c r="A47" t="s">
        <v>395</v>
      </c>
      <c r="G47" t="s">
        <v>89</v>
      </c>
      <c r="H47" s="115">
        <v>286.99</v>
      </c>
      <c r="I47" s="88">
        <v>100.03999999999999</v>
      </c>
      <c r="J47" s="88">
        <v>3.4299999999999997</v>
      </c>
      <c r="K47" s="88">
        <v>0</v>
      </c>
      <c r="L47" s="88">
        <v>10.85</v>
      </c>
      <c r="M47" s="116">
        <v>0</v>
      </c>
      <c r="N47" s="115">
        <v>331.75</v>
      </c>
      <c r="O47" s="88">
        <v>369.2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0.27</v>
      </c>
      <c r="AA47">
        <v>0.43</v>
      </c>
      <c r="AB47">
        <v>11.63</v>
      </c>
      <c r="AC47">
        <v>13.98</v>
      </c>
      <c r="AD47">
        <v>0.4</v>
      </c>
      <c r="AE47">
        <v>12.97</v>
      </c>
      <c r="AF47">
        <v>103.59</v>
      </c>
      <c r="AG47">
        <v>33.61</v>
      </c>
      <c r="AH47">
        <v>4.8</v>
      </c>
      <c r="AI47">
        <v>18.63</v>
      </c>
      <c r="AJ47">
        <v>0.48</v>
      </c>
      <c r="AK47">
        <v>0</v>
      </c>
      <c r="AL47">
        <v>0.36</v>
      </c>
      <c r="AM47">
        <v>30</v>
      </c>
      <c r="AN47">
        <v>290.06</v>
      </c>
      <c r="AO47">
        <v>41.69</v>
      </c>
      <c r="AP47">
        <v>3.03</v>
      </c>
      <c r="AQ47">
        <v>0</v>
      </c>
      <c r="AR47">
        <v>6.05</v>
      </c>
      <c r="AS47">
        <v>50</v>
      </c>
      <c r="AT47">
        <v>0</v>
      </c>
      <c r="AU47">
        <v>0</v>
      </c>
      <c r="AV47">
        <v>0.53</v>
      </c>
      <c r="AW47">
        <v>0.43</v>
      </c>
      <c r="AX47">
        <v>0.17</v>
      </c>
      <c r="AY47">
        <v>0</v>
      </c>
      <c r="AZ47">
        <v>98.92</v>
      </c>
      <c r="BA47">
        <v>100</v>
      </c>
      <c r="BB47">
        <v>0.23</v>
      </c>
      <c r="BC47">
        <v>60</v>
      </c>
      <c r="BD47">
        <v>0</v>
      </c>
      <c r="BE47">
        <v>66</v>
      </c>
      <c r="BF47">
        <v>154</v>
      </c>
    </row>
    <row r="48" spans="1:58">
      <c r="A48" t="s">
        <v>399</v>
      </c>
      <c r="G48" t="s">
        <v>90</v>
      </c>
      <c r="H48" s="115">
        <v>293.99</v>
      </c>
      <c r="I48" s="88">
        <v>98.24</v>
      </c>
      <c r="J48" s="88">
        <v>3.4299999999999997</v>
      </c>
      <c r="K48" s="88">
        <v>0</v>
      </c>
      <c r="L48" s="88">
        <v>11.04</v>
      </c>
      <c r="M48" s="116">
        <v>0</v>
      </c>
      <c r="N48" s="115">
        <v>331.75</v>
      </c>
      <c r="O48" s="88">
        <v>369.2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0.27</v>
      </c>
      <c r="AA48">
        <v>0.43</v>
      </c>
      <c r="AB48">
        <v>11.63</v>
      </c>
      <c r="AC48">
        <v>13.98</v>
      </c>
      <c r="AD48">
        <v>0.4</v>
      </c>
      <c r="AE48">
        <v>12.97</v>
      </c>
      <c r="AF48">
        <v>103.59</v>
      </c>
      <c r="AG48">
        <v>28.81</v>
      </c>
      <c r="AH48">
        <v>4.8</v>
      </c>
      <c r="AI48">
        <v>18.63</v>
      </c>
      <c r="AJ48">
        <v>0.48</v>
      </c>
      <c r="AK48">
        <v>0</v>
      </c>
      <c r="AL48">
        <v>0.36</v>
      </c>
      <c r="AM48">
        <v>30</v>
      </c>
      <c r="AN48">
        <v>290.06</v>
      </c>
      <c r="AO48">
        <v>41.69</v>
      </c>
      <c r="AP48">
        <v>3.03</v>
      </c>
      <c r="AQ48">
        <v>0</v>
      </c>
      <c r="AR48">
        <v>6.24</v>
      </c>
      <c r="AS48">
        <v>50</v>
      </c>
      <c r="AT48">
        <v>0</v>
      </c>
      <c r="AU48">
        <v>0</v>
      </c>
      <c r="AV48">
        <v>0.53</v>
      </c>
      <c r="AW48">
        <v>0.43</v>
      </c>
      <c r="AX48">
        <v>0.17</v>
      </c>
      <c r="AY48">
        <v>0</v>
      </c>
      <c r="AZ48">
        <v>98.92</v>
      </c>
      <c r="BA48">
        <v>100</v>
      </c>
      <c r="BB48">
        <v>0.23</v>
      </c>
      <c r="BC48">
        <v>60</v>
      </c>
      <c r="BD48">
        <v>0</v>
      </c>
      <c r="BE48">
        <v>69</v>
      </c>
      <c r="BF48">
        <v>161</v>
      </c>
    </row>
    <row r="49" spans="1:58">
      <c r="A49" t="s">
        <v>400</v>
      </c>
      <c r="G49" t="s">
        <v>91</v>
      </c>
      <c r="H49" s="115">
        <v>197.17</v>
      </c>
      <c r="I49" s="88">
        <v>89.54</v>
      </c>
      <c r="J49" s="88">
        <v>3.4299999999999997</v>
      </c>
      <c r="K49" s="88">
        <v>0</v>
      </c>
      <c r="L49" s="88">
        <v>11.33</v>
      </c>
      <c r="M49" s="116">
        <v>0</v>
      </c>
      <c r="N49" s="115">
        <v>331.75</v>
      </c>
      <c r="O49" s="88">
        <v>369.2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0.27</v>
      </c>
      <c r="AA49">
        <v>0.43</v>
      </c>
      <c r="AB49">
        <v>11.63</v>
      </c>
      <c r="AC49">
        <v>13.98</v>
      </c>
      <c r="AD49">
        <v>0.4</v>
      </c>
      <c r="AE49">
        <v>12.97</v>
      </c>
      <c r="AF49">
        <v>103.59</v>
      </c>
      <c r="AG49">
        <v>19.21</v>
      </c>
      <c r="AH49">
        <v>4.8</v>
      </c>
      <c r="AI49">
        <v>18.63</v>
      </c>
      <c r="AJ49">
        <v>0.48</v>
      </c>
      <c r="AK49">
        <v>0</v>
      </c>
      <c r="AL49">
        <v>0.36</v>
      </c>
      <c r="AM49">
        <v>30</v>
      </c>
      <c r="AN49">
        <v>290.06</v>
      </c>
      <c r="AO49">
        <v>41.69</v>
      </c>
      <c r="AP49">
        <v>3.03</v>
      </c>
      <c r="AQ49">
        <v>0</v>
      </c>
      <c r="AR49">
        <v>6.53</v>
      </c>
      <c r="AS49">
        <v>50</v>
      </c>
      <c r="AT49">
        <v>0</v>
      </c>
      <c r="AU49">
        <v>0</v>
      </c>
      <c r="AV49">
        <v>0.53</v>
      </c>
      <c r="AW49">
        <v>0.43</v>
      </c>
      <c r="AX49">
        <v>0.17</v>
      </c>
      <c r="AY49">
        <v>0</v>
      </c>
      <c r="AZ49">
        <v>0</v>
      </c>
      <c r="BA49">
        <v>100</v>
      </c>
      <c r="BB49">
        <v>0.23</v>
      </c>
      <c r="BC49">
        <v>60</v>
      </c>
      <c r="BD49">
        <v>0</v>
      </c>
      <c r="BE49">
        <v>69.900000000000006</v>
      </c>
      <c r="BF49">
        <v>163.1</v>
      </c>
    </row>
    <row r="50" spans="1:58">
      <c r="A50" t="s">
        <v>401</v>
      </c>
      <c r="G50" t="s">
        <v>92</v>
      </c>
      <c r="H50" s="115">
        <v>200.67</v>
      </c>
      <c r="I50" s="88">
        <v>71.830000000000013</v>
      </c>
      <c r="J50" s="88">
        <v>3.4299999999999997</v>
      </c>
      <c r="K50" s="88">
        <v>0</v>
      </c>
      <c r="L50" s="88">
        <v>11.43</v>
      </c>
      <c r="M50" s="116">
        <v>0</v>
      </c>
      <c r="N50" s="115">
        <v>331.75</v>
      </c>
      <c r="O50" s="88">
        <v>369.2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0.27</v>
      </c>
      <c r="AA50">
        <v>0.43</v>
      </c>
      <c r="AB50">
        <v>11.63</v>
      </c>
      <c r="AC50">
        <v>13.98</v>
      </c>
      <c r="AD50">
        <v>0.4</v>
      </c>
      <c r="AE50">
        <v>12.97</v>
      </c>
      <c r="AF50">
        <v>103.59</v>
      </c>
      <c r="AG50">
        <v>0</v>
      </c>
      <c r="AH50">
        <v>4.8</v>
      </c>
      <c r="AI50">
        <v>18.63</v>
      </c>
      <c r="AJ50">
        <v>0.48</v>
      </c>
      <c r="AK50">
        <v>0</v>
      </c>
      <c r="AL50">
        <v>0.36</v>
      </c>
      <c r="AM50">
        <v>30</v>
      </c>
      <c r="AN50">
        <v>290.06</v>
      </c>
      <c r="AO50">
        <v>41.69</v>
      </c>
      <c r="AP50">
        <v>3.03</v>
      </c>
      <c r="AQ50">
        <v>0</v>
      </c>
      <c r="AR50">
        <v>6.63</v>
      </c>
      <c r="AS50">
        <v>50</v>
      </c>
      <c r="AT50">
        <v>0</v>
      </c>
      <c r="AU50">
        <v>0</v>
      </c>
      <c r="AV50">
        <v>0.53</v>
      </c>
      <c r="AW50">
        <v>0.43</v>
      </c>
      <c r="AX50">
        <v>0.17</v>
      </c>
      <c r="AY50">
        <v>0</v>
      </c>
      <c r="AZ50">
        <v>0</v>
      </c>
      <c r="BA50">
        <v>100</v>
      </c>
      <c r="BB50">
        <v>0.23</v>
      </c>
      <c r="BC50">
        <v>60</v>
      </c>
      <c r="BD50">
        <v>0</v>
      </c>
      <c r="BE50">
        <v>71.400000000000006</v>
      </c>
      <c r="BF50">
        <v>166.6</v>
      </c>
    </row>
    <row r="51" spans="1:58">
      <c r="A51" t="s">
        <v>403</v>
      </c>
      <c r="G51" t="s">
        <v>93</v>
      </c>
      <c r="H51" s="115">
        <v>170.47</v>
      </c>
      <c r="I51" s="88">
        <v>72.430000000000007</v>
      </c>
      <c r="J51" s="88">
        <v>3.4299999999999997</v>
      </c>
      <c r="K51" s="88">
        <v>0</v>
      </c>
      <c r="L51" s="88">
        <v>11.620000000000001</v>
      </c>
      <c r="M51" s="116">
        <v>0</v>
      </c>
      <c r="N51" s="115">
        <v>331.75</v>
      </c>
      <c r="O51" s="88">
        <v>369.2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0.27</v>
      </c>
      <c r="AA51">
        <v>0.43</v>
      </c>
      <c r="AB51">
        <v>11.63</v>
      </c>
      <c r="AC51">
        <v>13.98</v>
      </c>
      <c r="AD51">
        <v>0.4</v>
      </c>
      <c r="AE51">
        <v>0</v>
      </c>
      <c r="AF51">
        <v>103.59</v>
      </c>
      <c r="AG51">
        <v>0</v>
      </c>
      <c r="AH51">
        <v>4.8</v>
      </c>
      <c r="AI51">
        <v>0</v>
      </c>
      <c r="AJ51">
        <v>0.48</v>
      </c>
      <c r="AK51">
        <v>0</v>
      </c>
      <c r="AL51">
        <v>0.36</v>
      </c>
      <c r="AM51">
        <v>30</v>
      </c>
      <c r="AN51">
        <v>290.06</v>
      </c>
      <c r="AO51">
        <v>41.69</v>
      </c>
      <c r="AP51">
        <v>3.03</v>
      </c>
      <c r="AQ51">
        <v>0</v>
      </c>
      <c r="AR51">
        <v>6.82</v>
      </c>
      <c r="AS51">
        <v>50</v>
      </c>
      <c r="AT51">
        <v>0</v>
      </c>
      <c r="AU51">
        <v>0</v>
      </c>
      <c r="AV51">
        <v>0.53</v>
      </c>
      <c r="AW51">
        <v>0.43</v>
      </c>
      <c r="AX51">
        <v>0.17</v>
      </c>
      <c r="AY51">
        <v>0</v>
      </c>
      <c r="AZ51">
        <v>0</v>
      </c>
      <c r="BA51">
        <v>100</v>
      </c>
      <c r="BB51">
        <v>0.23</v>
      </c>
      <c r="BC51">
        <v>60</v>
      </c>
      <c r="BD51">
        <v>0</v>
      </c>
      <c r="BE51">
        <v>72</v>
      </c>
      <c r="BF51">
        <v>168</v>
      </c>
    </row>
    <row r="52" spans="1:58">
      <c r="A52" t="s">
        <v>404</v>
      </c>
      <c r="G52" t="s">
        <v>94</v>
      </c>
      <c r="H52" s="115">
        <v>170.47</v>
      </c>
      <c r="I52" s="88">
        <v>72.430000000000007</v>
      </c>
      <c r="J52" s="88">
        <v>3.4299999999999997</v>
      </c>
      <c r="K52" s="88">
        <v>0</v>
      </c>
      <c r="L52" s="88">
        <v>11.79</v>
      </c>
      <c r="M52" s="116">
        <v>0</v>
      </c>
      <c r="N52" s="115">
        <v>331.75</v>
      </c>
      <c r="O52" s="88">
        <v>369.2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0.27</v>
      </c>
      <c r="AA52">
        <v>0.43</v>
      </c>
      <c r="AB52">
        <v>11.63</v>
      </c>
      <c r="AC52">
        <v>13.98</v>
      </c>
      <c r="AD52">
        <v>0.4</v>
      </c>
      <c r="AE52">
        <v>0</v>
      </c>
      <c r="AF52">
        <v>103.59</v>
      </c>
      <c r="AG52">
        <v>0</v>
      </c>
      <c r="AH52">
        <v>4.8</v>
      </c>
      <c r="AI52">
        <v>0</v>
      </c>
      <c r="AJ52">
        <v>0.48</v>
      </c>
      <c r="AK52">
        <v>0</v>
      </c>
      <c r="AL52">
        <v>0.36</v>
      </c>
      <c r="AM52">
        <v>30</v>
      </c>
      <c r="AN52">
        <v>290.06</v>
      </c>
      <c r="AO52">
        <v>41.69</v>
      </c>
      <c r="AP52">
        <v>3.03</v>
      </c>
      <c r="AQ52">
        <v>0</v>
      </c>
      <c r="AR52">
        <v>6.99</v>
      </c>
      <c r="AS52">
        <v>50</v>
      </c>
      <c r="AT52">
        <v>0</v>
      </c>
      <c r="AU52">
        <v>0</v>
      </c>
      <c r="AV52">
        <v>0.53</v>
      </c>
      <c r="AW52">
        <v>0.43</v>
      </c>
      <c r="AX52">
        <v>0.17</v>
      </c>
      <c r="AY52">
        <v>0</v>
      </c>
      <c r="AZ52">
        <v>0</v>
      </c>
      <c r="BA52">
        <v>100</v>
      </c>
      <c r="BB52">
        <v>0.23</v>
      </c>
      <c r="BC52">
        <v>60</v>
      </c>
      <c r="BD52">
        <v>0</v>
      </c>
      <c r="BE52">
        <v>72</v>
      </c>
      <c r="BF52">
        <v>168</v>
      </c>
    </row>
    <row r="53" spans="1:58">
      <c r="A53" t="s">
        <v>445</v>
      </c>
      <c r="G53" t="s">
        <v>95</v>
      </c>
      <c r="H53" s="115">
        <v>170.47</v>
      </c>
      <c r="I53" s="88">
        <v>72.430000000000007</v>
      </c>
      <c r="J53" s="88">
        <v>3.4299999999999997</v>
      </c>
      <c r="K53" s="88">
        <v>0</v>
      </c>
      <c r="L53" s="88">
        <v>11.86</v>
      </c>
      <c r="M53" s="116">
        <v>0</v>
      </c>
      <c r="N53" s="115">
        <v>331.75</v>
      </c>
      <c r="O53" s="88">
        <v>369.2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0.27</v>
      </c>
      <c r="AA53">
        <v>0.43</v>
      </c>
      <c r="AB53">
        <v>11.63</v>
      </c>
      <c r="AC53">
        <v>13.98</v>
      </c>
      <c r="AD53">
        <v>0.4</v>
      </c>
      <c r="AE53">
        <v>0</v>
      </c>
      <c r="AF53">
        <v>103.59</v>
      </c>
      <c r="AG53">
        <v>0</v>
      </c>
      <c r="AH53">
        <v>4.8</v>
      </c>
      <c r="AI53">
        <v>0</v>
      </c>
      <c r="AJ53">
        <v>0.48</v>
      </c>
      <c r="AK53">
        <v>0</v>
      </c>
      <c r="AL53">
        <v>0.36</v>
      </c>
      <c r="AM53">
        <v>30</v>
      </c>
      <c r="AN53">
        <v>290.06</v>
      </c>
      <c r="AO53">
        <v>41.69</v>
      </c>
      <c r="AP53">
        <v>3.03</v>
      </c>
      <c r="AQ53">
        <v>0</v>
      </c>
      <c r="AR53">
        <v>7.06</v>
      </c>
      <c r="AS53">
        <v>50</v>
      </c>
      <c r="AT53">
        <v>0</v>
      </c>
      <c r="AU53">
        <v>0</v>
      </c>
      <c r="AV53">
        <v>0.53</v>
      </c>
      <c r="AW53">
        <v>0.43</v>
      </c>
      <c r="AX53">
        <v>0.17</v>
      </c>
      <c r="AY53">
        <v>0</v>
      </c>
      <c r="AZ53">
        <v>0</v>
      </c>
      <c r="BA53">
        <v>100</v>
      </c>
      <c r="BB53">
        <v>0.23</v>
      </c>
      <c r="BC53">
        <v>60</v>
      </c>
      <c r="BD53">
        <v>0</v>
      </c>
      <c r="BE53">
        <v>72</v>
      </c>
      <c r="BF53">
        <v>168</v>
      </c>
    </row>
    <row r="54" spans="1:58">
      <c r="A54" t="s">
        <v>444</v>
      </c>
      <c r="G54" t="s">
        <v>96</v>
      </c>
      <c r="H54" s="115">
        <v>170.47</v>
      </c>
      <c r="I54" s="88">
        <v>72.430000000000007</v>
      </c>
      <c r="J54" s="88">
        <v>3.4299999999999997</v>
      </c>
      <c r="K54" s="88">
        <v>0</v>
      </c>
      <c r="L54" s="88">
        <v>11.969999999999999</v>
      </c>
      <c r="M54" s="116">
        <v>0</v>
      </c>
      <c r="N54" s="115">
        <v>331.75</v>
      </c>
      <c r="O54" s="88">
        <v>369.2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0.27</v>
      </c>
      <c r="AA54">
        <v>0.43</v>
      </c>
      <c r="AB54">
        <v>11.63</v>
      </c>
      <c r="AC54">
        <v>13.98</v>
      </c>
      <c r="AD54">
        <v>0.4</v>
      </c>
      <c r="AE54">
        <v>0</v>
      </c>
      <c r="AF54">
        <v>103.59</v>
      </c>
      <c r="AG54">
        <v>0</v>
      </c>
      <c r="AH54">
        <v>4.8</v>
      </c>
      <c r="AI54">
        <v>0</v>
      </c>
      <c r="AJ54">
        <v>0.48</v>
      </c>
      <c r="AK54">
        <v>0</v>
      </c>
      <c r="AL54">
        <v>0.36</v>
      </c>
      <c r="AM54">
        <v>30</v>
      </c>
      <c r="AN54">
        <v>290.06</v>
      </c>
      <c r="AO54">
        <v>41.69</v>
      </c>
      <c r="AP54">
        <v>3.03</v>
      </c>
      <c r="AQ54">
        <v>0</v>
      </c>
      <c r="AR54">
        <v>7.17</v>
      </c>
      <c r="AS54">
        <v>50</v>
      </c>
      <c r="AT54">
        <v>0</v>
      </c>
      <c r="AU54">
        <v>0</v>
      </c>
      <c r="AV54">
        <v>0.53</v>
      </c>
      <c r="AW54">
        <v>0.43</v>
      </c>
      <c r="AX54">
        <v>0.17</v>
      </c>
      <c r="AY54">
        <v>0</v>
      </c>
      <c r="AZ54">
        <v>0</v>
      </c>
      <c r="BA54">
        <v>100</v>
      </c>
      <c r="BB54">
        <v>0.23</v>
      </c>
      <c r="BC54">
        <v>60</v>
      </c>
      <c r="BD54">
        <v>0</v>
      </c>
      <c r="BE54">
        <v>72</v>
      </c>
      <c r="BF54">
        <v>168</v>
      </c>
    </row>
    <row r="55" spans="1:58">
      <c r="A55" t="s">
        <v>446</v>
      </c>
      <c r="G55" t="s">
        <v>97</v>
      </c>
      <c r="H55" s="115">
        <v>170.47</v>
      </c>
      <c r="I55" s="88">
        <v>72.430000000000007</v>
      </c>
      <c r="J55" s="88">
        <v>3.33</v>
      </c>
      <c r="K55" s="88">
        <v>0</v>
      </c>
      <c r="L55" s="88">
        <v>11.809999999999999</v>
      </c>
      <c r="M55" s="116">
        <v>0</v>
      </c>
      <c r="N55" s="115">
        <v>331.75</v>
      </c>
      <c r="O55" s="88">
        <v>369.2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0.27</v>
      </c>
      <c r="AA55">
        <v>0.43</v>
      </c>
      <c r="AB55">
        <v>11.63</v>
      </c>
      <c r="AC55">
        <v>13.98</v>
      </c>
      <c r="AD55">
        <v>0.4</v>
      </c>
      <c r="AE55">
        <v>0</v>
      </c>
      <c r="AF55">
        <v>103.59</v>
      </c>
      <c r="AG55">
        <v>0</v>
      </c>
      <c r="AH55">
        <v>4.8</v>
      </c>
      <c r="AI55">
        <v>0</v>
      </c>
      <c r="AJ55">
        <v>0.48</v>
      </c>
      <c r="AK55">
        <v>0</v>
      </c>
      <c r="AL55">
        <v>0.36</v>
      </c>
      <c r="AM55">
        <v>30</v>
      </c>
      <c r="AN55">
        <v>290.06</v>
      </c>
      <c r="AO55">
        <v>41.69</v>
      </c>
      <c r="AP55">
        <v>2.93</v>
      </c>
      <c r="AQ55">
        <v>0</v>
      </c>
      <c r="AR55">
        <v>7.01</v>
      </c>
      <c r="AS55">
        <v>50</v>
      </c>
      <c r="AT55">
        <v>0</v>
      </c>
      <c r="AU55">
        <v>0</v>
      </c>
      <c r="AV55">
        <v>0.53</v>
      </c>
      <c r="AW55">
        <v>0.43</v>
      </c>
      <c r="AX55">
        <v>0.17</v>
      </c>
      <c r="AY55">
        <v>0</v>
      </c>
      <c r="AZ55">
        <v>0</v>
      </c>
      <c r="BA55">
        <v>100</v>
      </c>
      <c r="BB55">
        <v>0.23</v>
      </c>
      <c r="BC55">
        <v>60</v>
      </c>
      <c r="BD55">
        <v>0</v>
      </c>
      <c r="BE55">
        <v>72</v>
      </c>
      <c r="BF55">
        <v>168</v>
      </c>
    </row>
    <row r="56" spans="1:58">
      <c r="A56" t="s">
        <v>446</v>
      </c>
      <c r="G56" t="s">
        <v>98</v>
      </c>
      <c r="H56" s="115">
        <v>170.47</v>
      </c>
      <c r="I56" s="88">
        <v>72.430000000000007</v>
      </c>
      <c r="J56" s="88">
        <v>3.33</v>
      </c>
      <c r="K56" s="88">
        <v>0</v>
      </c>
      <c r="L56" s="88">
        <v>11.76</v>
      </c>
      <c r="M56" s="116">
        <v>0</v>
      </c>
      <c r="N56" s="115">
        <v>331.75</v>
      </c>
      <c r="O56" s="88">
        <v>369.2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0.27</v>
      </c>
      <c r="AA56">
        <v>0.43</v>
      </c>
      <c r="AB56">
        <v>11.63</v>
      </c>
      <c r="AC56">
        <v>13.98</v>
      </c>
      <c r="AD56">
        <v>0.4</v>
      </c>
      <c r="AE56">
        <v>0</v>
      </c>
      <c r="AF56">
        <v>103.59</v>
      </c>
      <c r="AG56">
        <v>0</v>
      </c>
      <c r="AH56">
        <v>4.8</v>
      </c>
      <c r="AI56">
        <v>0</v>
      </c>
      <c r="AJ56">
        <v>0.48</v>
      </c>
      <c r="AK56">
        <v>0</v>
      </c>
      <c r="AL56">
        <v>0.36</v>
      </c>
      <c r="AM56">
        <v>30</v>
      </c>
      <c r="AN56">
        <v>290.06</v>
      </c>
      <c r="AO56">
        <v>41.69</v>
      </c>
      <c r="AP56">
        <v>2.93</v>
      </c>
      <c r="AQ56">
        <v>0</v>
      </c>
      <c r="AR56">
        <v>6.96</v>
      </c>
      <c r="AS56">
        <v>50</v>
      </c>
      <c r="AT56">
        <v>0</v>
      </c>
      <c r="AU56">
        <v>0</v>
      </c>
      <c r="AV56">
        <v>0.53</v>
      </c>
      <c r="AW56">
        <v>0.43</v>
      </c>
      <c r="AX56">
        <v>0.17</v>
      </c>
      <c r="AY56">
        <v>0</v>
      </c>
      <c r="AZ56">
        <v>0</v>
      </c>
      <c r="BA56">
        <v>100</v>
      </c>
      <c r="BB56">
        <v>0.23</v>
      </c>
      <c r="BC56">
        <v>60</v>
      </c>
      <c r="BD56">
        <v>0</v>
      </c>
      <c r="BE56">
        <v>72</v>
      </c>
      <c r="BF56">
        <v>168</v>
      </c>
    </row>
    <row r="57" spans="1:58">
      <c r="G57" t="s">
        <v>99</v>
      </c>
      <c r="H57" s="115">
        <v>169.07</v>
      </c>
      <c r="I57" s="88">
        <v>71.830000000000013</v>
      </c>
      <c r="J57" s="88">
        <v>3.33</v>
      </c>
      <c r="K57" s="88">
        <v>0</v>
      </c>
      <c r="L57" s="88">
        <v>11.620000000000001</v>
      </c>
      <c r="M57" s="116">
        <v>0</v>
      </c>
      <c r="N57" s="115">
        <v>331.75</v>
      </c>
      <c r="O57" s="88">
        <v>369.2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0.27</v>
      </c>
      <c r="AA57">
        <v>0.43</v>
      </c>
      <c r="AB57">
        <v>11.63</v>
      </c>
      <c r="AC57">
        <v>13.98</v>
      </c>
      <c r="AD57">
        <v>0.4</v>
      </c>
      <c r="AE57">
        <v>0</v>
      </c>
      <c r="AF57">
        <v>103.59</v>
      </c>
      <c r="AG57">
        <v>0</v>
      </c>
      <c r="AH57">
        <v>4.8</v>
      </c>
      <c r="AI57">
        <v>0</v>
      </c>
      <c r="AJ57">
        <v>0.48</v>
      </c>
      <c r="AK57">
        <v>0</v>
      </c>
      <c r="AL57">
        <v>0.36</v>
      </c>
      <c r="AM57">
        <v>30</v>
      </c>
      <c r="AN57">
        <v>290.06</v>
      </c>
      <c r="AO57">
        <v>41.69</v>
      </c>
      <c r="AP57">
        <v>2.93</v>
      </c>
      <c r="AQ57">
        <v>0</v>
      </c>
      <c r="AR57">
        <v>6.82</v>
      </c>
      <c r="AS57">
        <v>50</v>
      </c>
      <c r="AT57">
        <v>0</v>
      </c>
      <c r="AU57">
        <v>0</v>
      </c>
      <c r="AV57">
        <v>0.53</v>
      </c>
      <c r="AW57">
        <v>0.43</v>
      </c>
      <c r="AX57">
        <v>0.17</v>
      </c>
      <c r="AY57">
        <v>0</v>
      </c>
      <c r="AZ57">
        <v>0</v>
      </c>
      <c r="BA57">
        <v>100</v>
      </c>
      <c r="BB57">
        <v>0.23</v>
      </c>
      <c r="BC57">
        <v>60</v>
      </c>
      <c r="BD57">
        <v>0</v>
      </c>
      <c r="BE57">
        <v>71.400000000000006</v>
      </c>
      <c r="BF57">
        <v>166.6</v>
      </c>
    </row>
    <row r="58" spans="1:58">
      <c r="G58" t="s">
        <v>100</v>
      </c>
      <c r="H58" s="115">
        <v>162.07</v>
      </c>
      <c r="I58" s="88">
        <v>68.830000000000013</v>
      </c>
      <c r="J58" s="88">
        <v>3.33</v>
      </c>
      <c r="K58" s="88">
        <v>0</v>
      </c>
      <c r="L58" s="88">
        <v>11.43</v>
      </c>
      <c r="M58" s="116">
        <v>0</v>
      </c>
      <c r="N58" s="115">
        <v>331.75</v>
      </c>
      <c r="O58" s="88">
        <v>369.2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0.27</v>
      </c>
      <c r="AA58">
        <v>0.43</v>
      </c>
      <c r="AB58">
        <v>11.63</v>
      </c>
      <c r="AC58">
        <v>13.98</v>
      </c>
      <c r="AD58">
        <v>0.4</v>
      </c>
      <c r="AE58">
        <v>0</v>
      </c>
      <c r="AF58">
        <v>103.59</v>
      </c>
      <c r="AG58">
        <v>0</v>
      </c>
      <c r="AH58">
        <v>4.8</v>
      </c>
      <c r="AI58">
        <v>0</v>
      </c>
      <c r="AJ58">
        <v>0.48</v>
      </c>
      <c r="AK58">
        <v>0</v>
      </c>
      <c r="AL58">
        <v>0.36</v>
      </c>
      <c r="AM58">
        <v>30</v>
      </c>
      <c r="AN58">
        <v>290.06</v>
      </c>
      <c r="AO58">
        <v>41.69</v>
      </c>
      <c r="AP58">
        <v>2.93</v>
      </c>
      <c r="AQ58">
        <v>0</v>
      </c>
      <c r="AR58">
        <v>6.63</v>
      </c>
      <c r="AS58">
        <v>50</v>
      </c>
      <c r="AT58">
        <v>0</v>
      </c>
      <c r="AU58">
        <v>0</v>
      </c>
      <c r="AV58">
        <v>0.53</v>
      </c>
      <c r="AW58">
        <v>0.43</v>
      </c>
      <c r="AX58">
        <v>0.17</v>
      </c>
      <c r="AY58">
        <v>0</v>
      </c>
      <c r="AZ58">
        <v>0</v>
      </c>
      <c r="BA58">
        <v>100</v>
      </c>
      <c r="BB58">
        <v>0.23</v>
      </c>
      <c r="BC58">
        <v>60</v>
      </c>
      <c r="BD58">
        <v>0</v>
      </c>
      <c r="BE58">
        <v>68.400000000000006</v>
      </c>
      <c r="BF58">
        <v>159.6</v>
      </c>
    </row>
    <row r="59" spans="1:58">
      <c r="G59" t="s">
        <v>101</v>
      </c>
      <c r="H59" s="115">
        <v>163.35</v>
      </c>
      <c r="I59" s="88">
        <v>69.37</v>
      </c>
      <c r="J59" s="88">
        <v>3.4299999999999997</v>
      </c>
      <c r="K59" s="88">
        <v>0</v>
      </c>
      <c r="L59" s="88">
        <v>11.33</v>
      </c>
      <c r="M59" s="116">
        <v>0</v>
      </c>
      <c r="N59" s="115">
        <v>381.75</v>
      </c>
      <c r="O59" s="88">
        <v>444.2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0.27</v>
      </c>
      <c r="AA59">
        <v>0.43</v>
      </c>
      <c r="AB59">
        <v>11.63</v>
      </c>
      <c r="AC59">
        <v>13.98</v>
      </c>
      <c r="AD59">
        <v>0.4</v>
      </c>
      <c r="AE59">
        <v>0</v>
      </c>
      <c r="AF59">
        <v>103.59</v>
      </c>
      <c r="AG59">
        <v>0</v>
      </c>
      <c r="AH59">
        <v>4.8</v>
      </c>
      <c r="AI59">
        <v>0</v>
      </c>
      <c r="AJ59">
        <v>0.48</v>
      </c>
      <c r="AK59">
        <v>0</v>
      </c>
      <c r="AL59">
        <v>0.36</v>
      </c>
      <c r="AM59">
        <v>30</v>
      </c>
      <c r="AN59">
        <v>290.06</v>
      </c>
      <c r="AO59">
        <v>41.69</v>
      </c>
      <c r="AP59">
        <v>3.03</v>
      </c>
      <c r="AQ59">
        <v>75</v>
      </c>
      <c r="AR59">
        <v>6.53</v>
      </c>
      <c r="AS59">
        <v>50</v>
      </c>
      <c r="AT59">
        <v>0</v>
      </c>
      <c r="AU59">
        <v>0</v>
      </c>
      <c r="AV59">
        <v>0.53</v>
      </c>
      <c r="AW59">
        <v>0.43</v>
      </c>
      <c r="AX59">
        <v>0.17</v>
      </c>
      <c r="AY59">
        <v>0</v>
      </c>
      <c r="AZ59">
        <v>0</v>
      </c>
      <c r="BA59">
        <v>100</v>
      </c>
      <c r="BB59">
        <v>0.23</v>
      </c>
      <c r="BC59">
        <v>60</v>
      </c>
      <c r="BD59">
        <v>50</v>
      </c>
      <c r="BE59">
        <v>68.94</v>
      </c>
      <c r="BF59">
        <v>160.88</v>
      </c>
    </row>
    <row r="60" spans="1:58">
      <c r="G60" t="s">
        <v>102</v>
      </c>
      <c r="H60" s="115">
        <v>159.27000000000001</v>
      </c>
      <c r="I60" s="88">
        <v>67.63000000000001</v>
      </c>
      <c r="J60" s="88">
        <v>3.4299999999999997</v>
      </c>
      <c r="K60" s="88">
        <v>0</v>
      </c>
      <c r="L60" s="88">
        <v>11.14</v>
      </c>
      <c r="M60" s="116">
        <v>0</v>
      </c>
      <c r="N60" s="115">
        <v>381.75</v>
      </c>
      <c r="O60" s="88">
        <v>444.2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0.27</v>
      </c>
      <c r="AA60">
        <v>0.43</v>
      </c>
      <c r="AB60">
        <v>11.63</v>
      </c>
      <c r="AC60">
        <v>13.98</v>
      </c>
      <c r="AD60">
        <v>0.4</v>
      </c>
      <c r="AE60">
        <v>0</v>
      </c>
      <c r="AF60">
        <v>103.59</v>
      </c>
      <c r="AG60">
        <v>0</v>
      </c>
      <c r="AH60">
        <v>4.8</v>
      </c>
      <c r="AI60">
        <v>0</v>
      </c>
      <c r="AJ60">
        <v>0.48</v>
      </c>
      <c r="AK60">
        <v>0</v>
      </c>
      <c r="AL60">
        <v>0.36</v>
      </c>
      <c r="AM60">
        <v>30</v>
      </c>
      <c r="AN60">
        <v>290.06</v>
      </c>
      <c r="AO60">
        <v>41.69</v>
      </c>
      <c r="AP60">
        <v>3.03</v>
      </c>
      <c r="AQ60">
        <v>75</v>
      </c>
      <c r="AR60">
        <v>6.34</v>
      </c>
      <c r="AS60">
        <v>50</v>
      </c>
      <c r="AT60">
        <v>0</v>
      </c>
      <c r="AU60">
        <v>0</v>
      </c>
      <c r="AV60">
        <v>0.53</v>
      </c>
      <c r="AW60">
        <v>0.43</v>
      </c>
      <c r="AX60">
        <v>0.17</v>
      </c>
      <c r="AY60">
        <v>0</v>
      </c>
      <c r="AZ60">
        <v>0</v>
      </c>
      <c r="BA60">
        <v>100</v>
      </c>
      <c r="BB60">
        <v>0.23</v>
      </c>
      <c r="BC60">
        <v>60</v>
      </c>
      <c r="BD60">
        <v>50</v>
      </c>
      <c r="BE60">
        <v>67.2</v>
      </c>
      <c r="BF60">
        <v>156.80000000000001</v>
      </c>
    </row>
    <row r="61" spans="1:58">
      <c r="G61" t="s">
        <v>103</v>
      </c>
      <c r="H61" s="115">
        <v>151.57</v>
      </c>
      <c r="I61" s="88">
        <v>64.33</v>
      </c>
      <c r="J61" s="88">
        <v>3.4299999999999997</v>
      </c>
      <c r="K61" s="88">
        <v>0</v>
      </c>
      <c r="L61" s="88">
        <v>10.66</v>
      </c>
      <c r="M61" s="116">
        <v>0</v>
      </c>
      <c r="N61" s="115">
        <v>381.75</v>
      </c>
      <c r="O61" s="88">
        <v>444.2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0.27</v>
      </c>
      <c r="AA61">
        <v>0.43</v>
      </c>
      <c r="AB61">
        <v>11.63</v>
      </c>
      <c r="AC61">
        <v>13.98</v>
      </c>
      <c r="AD61">
        <v>0.4</v>
      </c>
      <c r="AE61">
        <v>0</v>
      </c>
      <c r="AF61">
        <v>103.59</v>
      </c>
      <c r="AG61">
        <v>0</v>
      </c>
      <c r="AH61">
        <v>4.8</v>
      </c>
      <c r="AI61">
        <v>0</v>
      </c>
      <c r="AJ61">
        <v>0.48</v>
      </c>
      <c r="AK61">
        <v>0</v>
      </c>
      <c r="AL61">
        <v>0.36</v>
      </c>
      <c r="AM61">
        <v>30</v>
      </c>
      <c r="AN61">
        <v>290.06</v>
      </c>
      <c r="AO61">
        <v>41.69</v>
      </c>
      <c r="AP61">
        <v>3.03</v>
      </c>
      <c r="AQ61">
        <v>75</v>
      </c>
      <c r="AR61">
        <v>5.86</v>
      </c>
      <c r="AS61">
        <v>50</v>
      </c>
      <c r="AT61">
        <v>0</v>
      </c>
      <c r="AU61">
        <v>0</v>
      </c>
      <c r="AV61">
        <v>0.53</v>
      </c>
      <c r="AW61">
        <v>0.43</v>
      </c>
      <c r="AX61">
        <v>0.17</v>
      </c>
      <c r="AY61">
        <v>0</v>
      </c>
      <c r="AZ61">
        <v>0</v>
      </c>
      <c r="BA61">
        <v>100</v>
      </c>
      <c r="BB61">
        <v>0.23</v>
      </c>
      <c r="BC61">
        <v>60</v>
      </c>
      <c r="BD61">
        <v>50</v>
      </c>
      <c r="BE61">
        <v>63.9</v>
      </c>
      <c r="BF61">
        <v>149.1</v>
      </c>
    </row>
    <row r="62" spans="1:58">
      <c r="G62" t="s">
        <v>104</v>
      </c>
      <c r="H62" s="115">
        <v>142.47</v>
      </c>
      <c r="I62" s="88">
        <v>60.43</v>
      </c>
      <c r="J62" s="88">
        <v>3.4299999999999997</v>
      </c>
      <c r="K62" s="88">
        <v>0</v>
      </c>
      <c r="L62" s="88">
        <v>10.370000000000001</v>
      </c>
      <c r="M62" s="116">
        <v>0</v>
      </c>
      <c r="N62" s="115">
        <v>381.75</v>
      </c>
      <c r="O62" s="88">
        <v>444.2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0.27</v>
      </c>
      <c r="AA62">
        <v>0.43</v>
      </c>
      <c r="AB62">
        <v>11.63</v>
      </c>
      <c r="AC62">
        <v>13.98</v>
      </c>
      <c r="AD62">
        <v>0.4</v>
      </c>
      <c r="AE62">
        <v>0</v>
      </c>
      <c r="AF62">
        <v>103.59</v>
      </c>
      <c r="AG62">
        <v>0</v>
      </c>
      <c r="AH62">
        <v>4.8</v>
      </c>
      <c r="AI62">
        <v>0</v>
      </c>
      <c r="AJ62">
        <v>0.48</v>
      </c>
      <c r="AK62">
        <v>0</v>
      </c>
      <c r="AL62">
        <v>0.36</v>
      </c>
      <c r="AM62">
        <v>30</v>
      </c>
      <c r="AN62">
        <v>290.06</v>
      </c>
      <c r="AO62">
        <v>41.69</v>
      </c>
      <c r="AP62">
        <v>3.03</v>
      </c>
      <c r="AQ62">
        <v>75</v>
      </c>
      <c r="AR62">
        <v>5.57</v>
      </c>
      <c r="AS62">
        <v>50</v>
      </c>
      <c r="AT62">
        <v>0</v>
      </c>
      <c r="AU62">
        <v>0</v>
      </c>
      <c r="AV62">
        <v>0.53</v>
      </c>
      <c r="AW62">
        <v>0.43</v>
      </c>
      <c r="AX62">
        <v>0.17</v>
      </c>
      <c r="AY62">
        <v>0</v>
      </c>
      <c r="AZ62">
        <v>0</v>
      </c>
      <c r="BA62">
        <v>100</v>
      </c>
      <c r="BB62">
        <v>0.23</v>
      </c>
      <c r="BC62">
        <v>60</v>
      </c>
      <c r="BD62">
        <v>50</v>
      </c>
      <c r="BE62">
        <v>60</v>
      </c>
      <c r="BF62">
        <v>140</v>
      </c>
    </row>
    <row r="63" spans="1:58">
      <c r="G63" t="s">
        <v>105</v>
      </c>
      <c r="H63" s="115">
        <v>136.87</v>
      </c>
      <c r="I63" s="88">
        <v>58.03</v>
      </c>
      <c r="J63" s="88">
        <v>3.4299999999999997</v>
      </c>
      <c r="K63" s="88">
        <v>0</v>
      </c>
      <c r="L63" s="88">
        <v>10.32</v>
      </c>
      <c r="M63" s="116">
        <v>0</v>
      </c>
      <c r="N63" s="115">
        <v>381.75</v>
      </c>
      <c r="O63" s="88">
        <v>444.2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0.27</v>
      </c>
      <c r="AA63">
        <v>0.43</v>
      </c>
      <c r="AB63">
        <v>11.63</v>
      </c>
      <c r="AC63">
        <v>13.98</v>
      </c>
      <c r="AD63">
        <v>0.4</v>
      </c>
      <c r="AE63">
        <v>0</v>
      </c>
      <c r="AF63">
        <v>103.59</v>
      </c>
      <c r="AG63">
        <v>0</v>
      </c>
      <c r="AH63">
        <v>4.8</v>
      </c>
      <c r="AI63">
        <v>0</v>
      </c>
      <c r="AJ63">
        <v>0.48</v>
      </c>
      <c r="AK63">
        <v>0</v>
      </c>
      <c r="AL63">
        <v>0.36</v>
      </c>
      <c r="AM63">
        <v>30</v>
      </c>
      <c r="AN63">
        <v>290.06</v>
      </c>
      <c r="AO63">
        <v>41.69</v>
      </c>
      <c r="AP63">
        <v>3.03</v>
      </c>
      <c r="AQ63">
        <v>75</v>
      </c>
      <c r="AR63">
        <v>5.52</v>
      </c>
      <c r="AS63">
        <v>50</v>
      </c>
      <c r="AT63">
        <v>0</v>
      </c>
      <c r="AU63">
        <v>0</v>
      </c>
      <c r="AV63">
        <v>0.53</v>
      </c>
      <c r="AW63">
        <v>0.43</v>
      </c>
      <c r="AX63">
        <v>0.17</v>
      </c>
      <c r="AY63">
        <v>0</v>
      </c>
      <c r="AZ63">
        <v>0</v>
      </c>
      <c r="BA63">
        <v>100</v>
      </c>
      <c r="BB63">
        <v>0.23</v>
      </c>
      <c r="BC63">
        <v>60</v>
      </c>
      <c r="BD63">
        <v>50</v>
      </c>
      <c r="BE63">
        <v>57.6</v>
      </c>
      <c r="BF63">
        <v>134.4</v>
      </c>
    </row>
    <row r="64" spans="1:58">
      <c r="G64" t="s">
        <v>106</v>
      </c>
      <c r="H64" s="115">
        <v>124.27</v>
      </c>
      <c r="I64" s="88">
        <v>52.63</v>
      </c>
      <c r="J64" s="88">
        <v>3.4299999999999997</v>
      </c>
      <c r="K64" s="88">
        <v>0</v>
      </c>
      <c r="L64" s="88">
        <v>10.08</v>
      </c>
      <c r="M64" s="116">
        <v>0</v>
      </c>
      <c r="N64" s="115">
        <v>381.75</v>
      </c>
      <c r="O64" s="88">
        <v>444.2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0.27</v>
      </c>
      <c r="AA64">
        <v>0.43</v>
      </c>
      <c r="AB64">
        <v>11.63</v>
      </c>
      <c r="AC64">
        <v>13.98</v>
      </c>
      <c r="AD64">
        <v>0.4</v>
      </c>
      <c r="AE64">
        <v>0</v>
      </c>
      <c r="AF64">
        <v>103.59</v>
      </c>
      <c r="AG64">
        <v>0</v>
      </c>
      <c r="AH64">
        <v>4.8</v>
      </c>
      <c r="AI64">
        <v>0</v>
      </c>
      <c r="AJ64">
        <v>0.48</v>
      </c>
      <c r="AK64">
        <v>0</v>
      </c>
      <c r="AL64">
        <v>0.36</v>
      </c>
      <c r="AM64">
        <v>30</v>
      </c>
      <c r="AN64">
        <v>290.06</v>
      </c>
      <c r="AO64">
        <v>41.69</v>
      </c>
      <c r="AP64">
        <v>3.03</v>
      </c>
      <c r="AQ64">
        <v>75</v>
      </c>
      <c r="AR64">
        <v>5.28</v>
      </c>
      <c r="AS64">
        <v>50</v>
      </c>
      <c r="AT64">
        <v>0</v>
      </c>
      <c r="AU64">
        <v>0</v>
      </c>
      <c r="AV64">
        <v>0.53</v>
      </c>
      <c r="AW64">
        <v>0.43</v>
      </c>
      <c r="AX64">
        <v>0.17</v>
      </c>
      <c r="AY64">
        <v>0</v>
      </c>
      <c r="AZ64">
        <v>0</v>
      </c>
      <c r="BA64">
        <v>100</v>
      </c>
      <c r="BB64">
        <v>0.23</v>
      </c>
      <c r="BC64">
        <v>60</v>
      </c>
      <c r="BD64">
        <v>50</v>
      </c>
      <c r="BE64">
        <v>52.2</v>
      </c>
      <c r="BF64">
        <v>121.8</v>
      </c>
    </row>
    <row r="65" spans="7:58">
      <c r="G65" t="s">
        <v>107</v>
      </c>
      <c r="H65" s="115">
        <v>114.47</v>
      </c>
      <c r="I65" s="88">
        <v>48.43</v>
      </c>
      <c r="J65" s="88">
        <v>3.4299999999999997</v>
      </c>
      <c r="K65" s="88">
        <v>0</v>
      </c>
      <c r="L65" s="88">
        <v>9.41</v>
      </c>
      <c r="M65" s="116">
        <v>0</v>
      </c>
      <c r="N65" s="115">
        <v>381.75</v>
      </c>
      <c r="O65" s="88">
        <v>444.2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0.27</v>
      </c>
      <c r="AA65">
        <v>0.43</v>
      </c>
      <c r="AB65">
        <v>11.63</v>
      </c>
      <c r="AC65">
        <v>13.98</v>
      </c>
      <c r="AD65">
        <v>0.4</v>
      </c>
      <c r="AE65">
        <v>0</v>
      </c>
      <c r="AF65">
        <v>103.59</v>
      </c>
      <c r="AG65">
        <v>0</v>
      </c>
      <c r="AH65">
        <v>4.8</v>
      </c>
      <c r="AI65">
        <v>0</v>
      </c>
      <c r="AJ65">
        <v>0.48</v>
      </c>
      <c r="AK65">
        <v>0</v>
      </c>
      <c r="AL65">
        <v>0.36</v>
      </c>
      <c r="AM65">
        <v>30</v>
      </c>
      <c r="AN65">
        <v>290.06</v>
      </c>
      <c r="AO65">
        <v>41.69</v>
      </c>
      <c r="AP65">
        <v>3.03</v>
      </c>
      <c r="AQ65">
        <v>75</v>
      </c>
      <c r="AR65">
        <v>4.6100000000000003</v>
      </c>
      <c r="AS65">
        <v>50</v>
      </c>
      <c r="AT65">
        <v>0</v>
      </c>
      <c r="AU65">
        <v>0</v>
      </c>
      <c r="AV65">
        <v>0.53</v>
      </c>
      <c r="AW65">
        <v>0.43</v>
      </c>
      <c r="AX65">
        <v>0.17</v>
      </c>
      <c r="AY65">
        <v>0</v>
      </c>
      <c r="AZ65">
        <v>0</v>
      </c>
      <c r="BA65">
        <v>100</v>
      </c>
      <c r="BB65">
        <v>0.23</v>
      </c>
      <c r="BC65">
        <v>60</v>
      </c>
      <c r="BD65">
        <v>50</v>
      </c>
      <c r="BE65">
        <v>48</v>
      </c>
      <c r="BF65">
        <v>112</v>
      </c>
    </row>
    <row r="66" spans="7:58">
      <c r="G66" t="s">
        <v>108</v>
      </c>
      <c r="H66" s="115">
        <v>107.47</v>
      </c>
      <c r="I66" s="88">
        <v>45.43</v>
      </c>
      <c r="J66" s="88">
        <v>3.4299999999999997</v>
      </c>
      <c r="K66" s="88">
        <v>0</v>
      </c>
      <c r="L66" s="88">
        <v>9.120000000000001</v>
      </c>
      <c r="M66" s="116">
        <v>0</v>
      </c>
      <c r="N66" s="115">
        <v>381.75</v>
      </c>
      <c r="O66" s="88">
        <v>444.2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0.27</v>
      </c>
      <c r="AA66">
        <v>0.43</v>
      </c>
      <c r="AB66">
        <v>11.63</v>
      </c>
      <c r="AC66">
        <v>13.98</v>
      </c>
      <c r="AD66">
        <v>0.4</v>
      </c>
      <c r="AE66">
        <v>0</v>
      </c>
      <c r="AF66">
        <v>103.59</v>
      </c>
      <c r="AG66">
        <v>0</v>
      </c>
      <c r="AH66">
        <v>4.8</v>
      </c>
      <c r="AI66">
        <v>0</v>
      </c>
      <c r="AJ66">
        <v>0.48</v>
      </c>
      <c r="AK66">
        <v>0</v>
      </c>
      <c r="AL66">
        <v>0.36</v>
      </c>
      <c r="AM66">
        <v>30</v>
      </c>
      <c r="AN66">
        <v>290.06</v>
      </c>
      <c r="AO66">
        <v>41.69</v>
      </c>
      <c r="AP66">
        <v>3.03</v>
      </c>
      <c r="AQ66">
        <v>75</v>
      </c>
      <c r="AR66">
        <v>4.32</v>
      </c>
      <c r="AS66">
        <v>50</v>
      </c>
      <c r="AT66">
        <v>0</v>
      </c>
      <c r="AU66">
        <v>0</v>
      </c>
      <c r="AV66">
        <v>0.53</v>
      </c>
      <c r="AW66">
        <v>0.43</v>
      </c>
      <c r="AX66">
        <v>0.17</v>
      </c>
      <c r="AY66">
        <v>0</v>
      </c>
      <c r="AZ66">
        <v>0</v>
      </c>
      <c r="BA66">
        <v>100</v>
      </c>
      <c r="BB66">
        <v>0.23</v>
      </c>
      <c r="BC66">
        <v>60</v>
      </c>
      <c r="BD66">
        <v>50</v>
      </c>
      <c r="BE66">
        <v>45</v>
      </c>
      <c r="BF66">
        <v>105</v>
      </c>
    </row>
    <row r="67" spans="7:58">
      <c r="G67" t="s">
        <v>109</v>
      </c>
      <c r="H67" s="115">
        <v>93.47</v>
      </c>
      <c r="I67" s="88">
        <v>39.43</v>
      </c>
      <c r="J67" s="88">
        <v>3.4299999999999997</v>
      </c>
      <c r="K67" s="88">
        <v>0</v>
      </c>
      <c r="L67" s="88">
        <v>8.16</v>
      </c>
      <c r="M67" s="116">
        <v>0</v>
      </c>
      <c r="N67" s="115">
        <v>381.75</v>
      </c>
      <c r="O67" s="88">
        <v>444.2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</v>
      </c>
      <c r="Z67">
        <v>0.27</v>
      </c>
      <c r="AA67">
        <v>0.43</v>
      </c>
      <c r="AB67">
        <v>11.63</v>
      </c>
      <c r="AC67">
        <v>13.98</v>
      </c>
      <c r="AD67">
        <v>0.4</v>
      </c>
      <c r="AE67">
        <v>0</v>
      </c>
      <c r="AF67">
        <v>103.59</v>
      </c>
      <c r="AG67">
        <v>0</v>
      </c>
      <c r="AH67">
        <v>4.8</v>
      </c>
      <c r="AI67">
        <v>0</v>
      </c>
      <c r="AJ67">
        <v>0.48</v>
      </c>
      <c r="AK67">
        <v>0</v>
      </c>
      <c r="AL67">
        <v>0.36</v>
      </c>
      <c r="AM67">
        <v>30</v>
      </c>
      <c r="AN67">
        <v>290.06</v>
      </c>
      <c r="AO67">
        <v>41.69</v>
      </c>
      <c r="AP67">
        <v>3.03</v>
      </c>
      <c r="AQ67">
        <v>75</v>
      </c>
      <c r="AR67">
        <v>3.36</v>
      </c>
      <c r="AS67">
        <v>50</v>
      </c>
      <c r="AT67">
        <v>0</v>
      </c>
      <c r="AU67">
        <v>0</v>
      </c>
      <c r="AV67">
        <v>0.53</v>
      </c>
      <c r="AW67">
        <v>0.43</v>
      </c>
      <c r="AX67">
        <v>0.17</v>
      </c>
      <c r="AY67">
        <v>0</v>
      </c>
      <c r="AZ67">
        <v>0</v>
      </c>
      <c r="BA67">
        <v>100</v>
      </c>
      <c r="BB67">
        <v>0.23</v>
      </c>
      <c r="BC67">
        <v>60</v>
      </c>
      <c r="BD67">
        <v>50</v>
      </c>
      <c r="BE67">
        <v>39</v>
      </c>
      <c r="BF67">
        <v>91</v>
      </c>
    </row>
    <row r="68" spans="7:58">
      <c r="G68" t="s">
        <v>110</v>
      </c>
      <c r="H68" s="115">
        <v>79.47</v>
      </c>
      <c r="I68" s="88">
        <v>33.43</v>
      </c>
      <c r="J68" s="88">
        <v>3.4299999999999997</v>
      </c>
      <c r="K68" s="88">
        <v>0</v>
      </c>
      <c r="L68" s="88">
        <v>7.4399999999999995</v>
      </c>
      <c r="M68" s="116">
        <v>0</v>
      </c>
      <c r="N68" s="115">
        <v>381.75</v>
      </c>
      <c r="O68" s="88">
        <v>444.2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</v>
      </c>
      <c r="Z68">
        <v>0.27</v>
      </c>
      <c r="AA68">
        <v>0.43</v>
      </c>
      <c r="AB68">
        <v>11.63</v>
      </c>
      <c r="AC68">
        <v>13.98</v>
      </c>
      <c r="AD68">
        <v>0.4</v>
      </c>
      <c r="AE68">
        <v>0</v>
      </c>
      <c r="AF68">
        <v>103.59</v>
      </c>
      <c r="AG68">
        <v>0</v>
      </c>
      <c r="AH68">
        <v>4.8</v>
      </c>
      <c r="AI68">
        <v>0</v>
      </c>
      <c r="AJ68">
        <v>0.48</v>
      </c>
      <c r="AK68">
        <v>0</v>
      </c>
      <c r="AL68">
        <v>0.36</v>
      </c>
      <c r="AM68">
        <v>30</v>
      </c>
      <c r="AN68">
        <v>290.06</v>
      </c>
      <c r="AO68">
        <v>41.69</v>
      </c>
      <c r="AP68">
        <v>3.03</v>
      </c>
      <c r="AQ68">
        <v>75</v>
      </c>
      <c r="AR68">
        <v>2.64</v>
      </c>
      <c r="AS68">
        <v>50</v>
      </c>
      <c r="AT68">
        <v>0</v>
      </c>
      <c r="AU68">
        <v>0</v>
      </c>
      <c r="AV68">
        <v>0.53</v>
      </c>
      <c r="AW68">
        <v>0.43</v>
      </c>
      <c r="AX68">
        <v>0.17</v>
      </c>
      <c r="AY68">
        <v>0</v>
      </c>
      <c r="AZ68">
        <v>0</v>
      </c>
      <c r="BA68">
        <v>100</v>
      </c>
      <c r="BB68">
        <v>0.23</v>
      </c>
      <c r="BC68">
        <v>60</v>
      </c>
      <c r="BD68">
        <v>50</v>
      </c>
      <c r="BE68">
        <v>33</v>
      </c>
      <c r="BF68">
        <v>77</v>
      </c>
    </row>
    <row r="69" spans="7:58">
      <c r="G69" t="s">
        <v>111</v>
      </c>
      <c r="H69" s="115">
        <v>99.86999999999999</v>
      </c>
      <c r="I69" s="88">
        <v>38.229999999999997</v>
      </c>
      <c r="J69" s="88">
        <v>3.4299999999999997</v>
      </c>
      <c r="K69" s="88">
        <v>0</v>
      </c>
      <c r="L69" s="88">
        <v>6.4799999999999995</v>
      </c>
      <c r="M69" s="116">
        <v>0</v>
      </c>
      <c r="N69" s="115">
        <v>381.75</v>
      </c>
      <c r="O69" s="88">
        <v>444.2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</v>
      </c>
      <c r="Z69">
        <v>0.27</v>
      </c>
      <c r="AA69">
        <v>0.43</v>
      </c>
      <c r="AB69">
        <v>11.63</v>
      </c>
      <c r="AC69">
        <v>13.98</v>
      </c>
      <c r="AD69">
        <v>0.4</v>
      </c>
      <c r="AE69">
        <v>12.97</v>
      </c>
      <c r="AF69">
        <v>103.59</v>
      </c>
      <c r="AG69">
        <v>9.6</v>
      </c>
      <c r="AH69">
        <v>4.8</v>
      </c>
      <c r="AI69">
        <v>18.63</v>
      </c>
      <c r="AJ69">
        <v>0.48</v>
      </c>
      <c r="AK69">
        <v>0</v>
      </c>
      <c r="AL69">
        <v>0.36</v>
      </c>
      <c r="AM69">
        <v>30</v>
      </c>
      <c r="AN69">
        <v>290.06</v>
      </c>
      <c r="AO69">
        <v>41.69</v>
      </c>
      <c r="AP69">
        <v>3.03</v>
      </c>
      <c r="AQ69">
        <v>75</v>
      </c>
      <c r="AR69">
        <v>1.68</v>
      </c>
      <c r="AS69">
        <v>50</v>
      </c>
      <c r="AT69">
        <v>0</v>
      </c>
      <c r="AU69">
        <v>0</v>
      </c>
      <c r="AV69">
        <v>0.53</v>
      </c>
      <c r="AW69">
        <v>0.43</v>
      </c>
      <c r="AX69">
        <v>0.17</v>
      </c>
      <c r="AY69">
        <v>0</v>
      </c>
      <c r="AZ69">
        <v>0</v>
      </c>
      <c r="BA69">
        <v>100</v>
      </c>
      <c r="BB69">
        <v>0.23</v>
      </c>
      <c r="BC69">
        <v>60</v>
      </c>
      <c r="BD69">
        <v>50</v>
      </c>
      <c r="BE69">
        <v>28.2</v>
      </c>
      <c r="BF69">
        <v>65.8</v>
      </c>
    </row>
    <row r="70" spans="7:58">
      <c r="G70" t="s">
        <v>112</v>
      </c>
      <c r="H70" s="115">
        <v>83.07</v>
      </c>
      <c r="I70" s="88">
        <v>55.04</v>
      </c>
      <c r="J70" s="88">
        <v>3.4299999999999997</v>
      </c>
      <c r="K70" s="88">
        <v>0</v>
      </c>
      <c r="L70" s="88">
        <v>6.01</v>
      </c>
      <c r="M70" s="116">
        <v>0</v>
      </c>
      <c r="N70" s="115">
        <v>381.75</v>
      </c>
      <c r="O70" s="88">
        <v>444.2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</v>
      </c>
      <c r="Z70">
        <v>0.27</v>
      </c>
      <c r="AA70">
        <v>0.43</v>
      </c>
      <c r="AB70">
        <v>11.63</v>
      </c>
      <c r="AC70">
        <v>13.98</v>
      </c>
      <c r="AD70">
        <v>0.4</v>
      </c>
      <c r="AE70">
        <v>12.97</v>
      </c>
      <c r="AF70">
        <v>103.59</v>
      </c>
      <c r="AG70">
        <v>33.61</v>
      </c>
      <c r="AH70">
        <v>4.8</v>
      </c>
      <c r="AI70">
        <v>18.63</v>
      </c>
      <c r="AJ70">
        <v>0.48</v>
      </c>
      <c r="AK70">
        <v>0</v>
      </c>
      <c r="AL70">
        <v>0.36</v>
      </c>
      <c r="AM70">
        <v>30</v>
      </c>
      <c r="AN70">
        <v>290.06</v>
      </c>
      <c r="AO70">
        <v>41.69</v>
      </c>
      <c r="AP70">
        <v>3.03</v>
      </c>
      <c r="AQ70">
        <v>75</v>
      </c>
      <c r="AR70">
        <v>1.21</v>
      </c>
      <c r="AS70">
        <v>50</v>
      </c>
      <c r="AT70">
        <v>0</v>
      </c>
      <c r="AU70">
        <v>0</v>
      </c>
      <c r="AV70">
        <v>0.53</v>
      </c>
      <c r="AW70">
        <v>0.43</v>
      </c>
      <c r="AX70">
        <v>0.17</v>
      </c>
      <c r="AY70">
        <v>0</v>
      </c>
      <c r="AZ70">
        <v>0</v>
      </c>
      <c r="BA70">
        <v>100</v>
      </c>
      <c r="BB70">
        <v>0.23</v>
      </c>
      <c r="BC70">
        <v>60</v>
      </c>
      <c r="BD70">
        <v>50</v>
      </c>
      <c r="BE70">
        <v>21</v>
      </c>
      <c r="BF70">
        <v>49</v>
      </c>
    </row>
    <row r="71" spans="7:58">
      <c r="G71" t="s">
        <v>113</v>
      </c>
      <c r="H71" s="115">
        <v>174.98999999999998</v>
      </c>
      <c r="I71" s="88">
        <v>66.45</v>
      </c>
      <c r="J71" s="88">
        <v>3.4299999999999997</v>
      </c>
      <c r="K71" s="88">
        <v>0</v>
      </c>
      <c r="L71" s="88">
        <v>5.63</v>
      </c>
      <c r="M71" s="116">
        <v>0</v>
      </c>
      <c r="N71" s="115">
        <v>381.75</v>
      </c>
      <c r="O71" s="88">
        <v>444.2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</v>
      </c>
      <c r="Z71">
        <v>0.27</v>
      </c>
      <c r="AA71">
        <v>0.43</v>
      </c>
      <c r="AB71">
        <v>11.63</v>
      </c>
      <c r="AC71">
        <v>13.98</v>
      </c>
      <c r="AD71">
        <v>0.4</v>
      </c>
      <c r="AE71">
        <v>12.97</v>
      </c>
      <c r="AF71">
        <v>103.59</v>
      </c>
      <c r="AG71">
        <v>48.02</v>
      </c>
      <c r="AH71">
        <v>4.8</v>
      </c>
      <c r="AI71">
        <v>18.63</v>
      </c>
      <c r="AJ71">
        <v>0.48</v>
      </c>
      <c r="AK71">
        <v>0</v>
      </c>
      <c r="AL71">
        <v>0.36</v>
      </c>
      <c r="AM71">
        <v>30</v>
      </c>
      <c r="AN71">
        <v>290.06</v>
      </c>
      <c r="AO71">
        <v>41.69</v>
      </c>
      <c r="AP71">
        <v>3.03</v>
      </c>
      <c r="AQ71">
        <v>75</v>
      </c>
      <c r="AR71">
        <v>0.83</v>
      </c>
      <c r="AS71">
        <v>50</v>
      </c>
      <c r="AT71">
        <v>0</v>
      </c>
      <c r="AU71">
        <v>0</v>
      </c>
      <c r="AV71">
        <v>0.53</v>
      </c>
      <c r="AW71">
        <v>0.43</v>
      </c>
      <c r="AX71">
        <v>0.17</v>
      </c>
      <c r="AY71">
        <v>0</v>
      </c>
      <c r="AZ71">
        <v>98.92</v>
      </c>
      <c r="BA71">
        <v>100</v>
      </c>
      <c r="BB71">
        <v>0.23</v>
      </c>
      <c r="BC71">
        <v>60</v>
      </c>
      <c r="BD71">
        <v>50</v>
      </c>
      <c r="BE71">
        <v>18</v>
      </c>
      <c r="BF71">
        <v>42</v>
      </c>
    </row>
    <row r="72" spans="7:58">
      <c r="G72" t="s">
        <v>114</v>
      </c>
      <c r="H72" s="115">
        <v>160.98999999999998</v>
      </c>
      <c r="I72" s="88">
        <v>89.26</v>
      </c>
      <c r="J72" s="88">
        <v>3.4299999999999997</v>
      </c>
      <c r="K72" s="88">
        <v>0</v>
      </c>
      <c r="L72" s="88">
        <v>5.2299999999999995</v>
      </c>
      <c r="M72" s="116">
        <v>0</v>
      </c>
      <c r="N72" s="115">
        <v>381.75</v>
      </c>
      <c r="O72" s="88">
        <v>444.2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</v>
      </c>
      <c r="Z72">
        <v>0.27</v>
      </c>
      <c r="AA72">
        <v>0.43</v>
      </c>
      <c r="AB72">
        <v>11.63</v>
      </c>
      <c r="AC72">
        <v>13.98</v>
      </c>
      <c r="AD72">
        <v>0.4</v>
      </c>
      <c r="AE72">
        <v>12.97</v>
      </c>
      <c r="AF72">
        <v>103.59</v>
      </c>
      <c r="AG72">
        <v>76.83</v>
      </c>
      <c r="AH72">
        <v>4.8</v>
      </c>
      <c r="AI72">
        <v>18.63</v>
      </c>
      <c r="AJ72">
        <v>0.48</v>
      </c>
      <c r="AK72">
        <v>0</v>
      </c>
      <c r="AL72">
        <v>0.36</v>
      </c>
      <c r="AM72">
        <v>30</v>
      </c>
      <c r="AN72">
        <v>290.06</v>
      </c>
      <c r="AO72">
        <v>41.69</v>
      </c>
      <c r="AP72">
        <v>3.03</v>
      </c>
      <c r="AQ72">
        <v>75</v>
      </c>
      <c r="AR72">
        <v>0.43</v>
      </c>
      <c r="AS72">
        <v>50</v>
      </c>
      <c r="AT72">
        <v>0</v>
      </c>
      <c r="AU72">
        <v>0</v>
      </c>
      <c r="AV72">
        <v>0.53</v>
      </c>
      <c r="AW72">
        <v>0.43</v>
      </c>
      <c r="AX72">
        <v>0.17</v>
      </c>
      <c r="AY72">
        <v>0</v>
      </c>
      <c r="AZ72">
        <v>98.92</v>
      </c>
      <c r="BA72">
        <v>100</v>
      </c>
      <c r="BB72">
        <v>0.23</v>
      </c>
      <c r="BC72">
        <v>60</v>
      </c>
      <c r="BD72">
        <v>50</v>
      </c>
      <c r="BE72">
        <v>12</v>
      </c>
      <c r="BF72">
        <v>28</v>
      </c>
    </row>
    <row r="73" spans="7:58">
      <c r="G73" t="s">
        <v>115</v>
      </c>
      <c r="H73" s="115">
        <v>218.34</v>
      </c>
      <c r="I73" s="88">
        <v>93.950000000000017</v>
      </c>
      <c r="J73" s="88">
        <v>3.4299999999999997</v>
      </c>
      <c r="K73" s="88">
        <v>0</v>
      </c>
      <c r="L73" s="88">
        <v>5.03</v>
      </c>
      <c r="M73" s="116">
        <v>0</v>
      </c>
      <c r="N73" s="115">
        <v>381.75</v>
      </c>
      <c r="O73" s="88">
        <v>444.2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46.1</v>
      </c>
      <c r="Y73">
        <v>0</v>
      </c>
      <c r="Z73">
        <v>0.27</v>
      </c>
      <c r="AA73">
        <v>0.43</v>
      </c>
      <c r="AB73">
        <v>11.63</v>
      </c>
      <c r="AC73">
        <v>13.98</v>
      </c>
      <c r="AD73">
        <v>0.4</v>
      </c>
      <c r="AE73">
        <v>12.97</v>
      </c>
      <c r="AF73">
        <v>103.59</v>
      </c>
      <c r="AG73">
        <v>38.42</v>
      </c>
      <c r="AH73">
        <v>4.8</v>
      </c>
      <c r="AI73">
        <v>18.63</v>
      </c>
      <c r="AJ73">
        <v>0.48</v>
      </c>
      <c r="AK73">
        <v>64.349999999999994</v>
      </c>
      <c r="AL73">
        <v>0.36</v>
      </c>
      <c r="AM73">
        <v>30</v>
      </c>
      <c r="AN73">
        <v>290.06</v>
      </c>
      <c r="AO73">
        <v>41.69</v>
      </c>
      <c r="AP73">
        <v>3.03</v>
      </c>
      <c r="AQ73">
        <v>75</v>
      </c>
      <c r="AR73">
        <v>0.23</v>
      </c>
      <c r="AS73">
        <v>50</v>
      </c>
      <c r="AT73">
        <v>0</v>
      </c>
      <c r="AU73">
        <v>0</v>
      </c>
      <c r="AV73">
        <v>0.53</v>
      </c>
      <c r="AW73">
        <v>0.43</v>
      </c>
      <c r="AX73">
        <v>0.17</v>
      </c>
      <c r="AY73">
        <v>0</v>
      </c>
      <c r="AZ73">
        <v>98.92</v>
      </c>
      <c r="BA73">
        <v>100</v>
      </c>
      <c r="BB73">
        <v>0.23</v>
      </c>
      <c r="BC73">
        <v>60</v>
      </c>
      <c r="BD73">
        <v>50</v>
      </c>
      <c r="BE73">
        <v>9</v>
      </c>
      <c r="BF73">
        <v>21</v>
      </c>
    </row>
    <row r="74" spans="7:58">
      <c r="G74" t="s">
        <v>116</v>
      </c>
      <c r="H74" s="115">
        <v>229.92999999999998</v>
      </c>
      <c r="I74" s="88">
        <v>108.65</v>
      </c>
      <c r="J74" s="88">
        <v>3.4299999999999997</v>
      </c>
      <c r="K74" s="88">
        <v>0</v>
      </c>
      <c r="L74" s="88">
        <v>4.8999999999999995</v>
      </c>
      <c r="M74" s="116">
        <v>0</v>
      </c>
      <c r="N74" s="115">
        <v>381.75</v>
      </c>
      <c r="O74" s="88">
        <v>444.2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46.1</v>
      </c>
      <c r="Y74">
        <v>0</v>
      </c>
      <c r="Z74">
        <v>0.27</v>
      </c>
      <c r="AA74">
        <v>0.43</v>
      </c>
      <c r="AB74">
        <v>11.63</v>
      </c>
      <c r="AC74">
        <v>13.98</v>
      </c>
      <c r="AD74">
        <v>0.4</v>
      </c>
      <c r="AE74">
        <v>12.97</v>
      </c>
      <c r="AF74">
        <v>103.59</v>
      </c>
      <c r="AG74">
        <v>57.62</v>
      </c>
      <c r="AH74">
        <v>4.8</v>
      </c>
      <c r="AI74">
        <v>18.63</v>
      </c>
      <c r="AJ74">
        <v>0.48</v>
      </c>
      <c r="AK74">
        <v>86.44</v>
      </c>
      <c r="AL74">
        <v>0.36</v>
      </c>
      <c r="AM74">
        <v>30</v>
      </c>
      <c r="AN74">
        <v>290.06</v>
      </c>
      <c r="AO74">
        <v>41.69</v>
      </c>
      <c r="AP74">
        <v>3.03</v>
      </c>
      <c r="AQ74">
        <v>75</v>
      </c>
      <c r="AR74">
        <v>0.1</v>
      </c>
      <c r="AS74">
        <v>50</v>
      </c>
      <c r="AT74">
        <v>0</v>
      </c>
      <c r="AU74">
        <v>0</v>
      </c>
      <c r="AV74">
        <v>0.53</v>
      </c>
      <c r="AW74">
        <v>0.43</v>
      </c>
      <c r="AX74">
        <v>0.17</v>
      </c>
      <c r="AY74">
        <v>0</v>
      </c>
      <c r="AZ74">
        <v>98.92</v>
      </c>
      <c r="BA74">
        <v>100</v>
      </c>
      <c r="BB74">
        <v>0.23</v>
      </c>
      <c r="BC74">
        <v>60</v>
      </c>
      <c r="BD74">
        <v>50</v>
      </c>
      <c r="BE74">
        <v>4.5</v>
      </c>
      <c r="BF74">
        <v>10.5</v>
      </c>
    </row>
    <row r="75" spans="7:58">
      <c r="G75" t="s">
        <v>117</v>
      </c>
      <c r="H75" s="115">
        <v>133.05000000000001</v>
      </c>
      <c r="I75" s="88">
        <v>147.32999999999998</v>
      </c>
      <c r="J75" s="88">
        <v>3.5</v>
      </c>
      <c r="K75" s="88">
        <v>0</v>
      </c>
      <c r="L75" s="88">
        <v>4.8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53.34</v>
      </c>
      <c r="X75">
        <v>46.1</v>
      </c>
      <c r="Y75">
        <v>100</v>
      </c>
      <c r="Z75">
        <v>0.27</v>
      </c>
      <c r="AA75">
        <v>0.42</v>
      </c>
      <c r="AB75">
        <v>11.63</v>
      </c>
      <c r="AC75">
        <v>13.98</v>
      </c>
      <c r="AD75">
        <v>0.38</v>
      </c>
      <c r="AE75">
        <v>12.97</v>
      </c>
      <c r="AF75">
        <v>0</v>
      </c>
      <c r="AG75">
        <v>100.84</v>
      </c>
      <c r="AH75">
        <v>4.8</v>
      </c>
      <c r="AI75">
        <v>18.63</v>
      </c>
      <c r="AJ75">
        <v>0.48</v>
      </c>
      <c r="AK75">
        <v>0</v>
      </c>
      <c r="AL75">
        <v>0.36</v>
      </c>
      <c r="AM75">
        <v>30</v>
      </c>
      <c r="AN75">
        <v>0</v>
      </c>
      <c r="AO75">
        <v>41.69</v>
      </c>
      <c r="AP75">
        <v>3.12</v>
      </c>
      <c r="AQ75">
        <v>75</v>
      </c>
      <c r="AR75">
        <v>0</v>
      </c>
      <c r="AS75">
        <v>50</v>
      </c>
      <c r="AT75">
        <v>0</v>
      </c>
      <c r="AU75">
        <v>0</v>
      </c>
      <c r="AV75">
        <v>0.5</v>
      </c>
      <c r="AW75">
        <v>0.39</v>
      </c>
      <c r="AX75">
        <v>0.17</v>
      </c>
      <c r="AY75">
        <v>50</v>
      </c>
      <c r="AZ75">
        <v>98.92</v>
      </c>
      <c r="BA75">
        <v>100</v>
      </c>
      <c r="BB75">
        <v>0.33</v>
      </c>
      <c r="BC75">
        <v>60</v>
      </c>
      <c r="BD75">
        <v>50</v>
      </c>
      <c r="BE75">
        <v>0</v>
      </c>
      <c r="BF75">
        <v>0</v>
      </c>
    </row>
    <row r="76" spans="7:58">
      <c r="G76" t="s">
        <v>118</v>
      </c>
      <c r="H76" s="115">
        <v>157.06000000000003</v>
      </c>
      <c r="I76" s="88">
        <v>166.54</v>
      </c>
      <c r="J76" s="88">
        <v>3.5</v>
      </c>
      <c r="K76" s="88">
        <v>0</v>
      </c>
      <c r="L76" s="88">
        <v>4.8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53.34</v>
      </c>
      <c r="X76">
        <v>46.1</v>
      </c>
      <c r="Y76">
        <v>100</v>
      </c>
      <c r="Z76">
        <v>0.27</v>
      </c>
      <c r="AA76">
        <v>0.42</v>
      </c>
      <c r="AB76">
        <v>11.63</v>
      </c>
      <c r="AC76">
        <v>13.98</v>
      </c>
      <c r="AD76">
        <v>0.38</v>
      </c>
      <c r="AE76">
        <v>12.97</v>
      </c>
      <c r="AF76">
        <v>0</v>
      </c>
      <c r="AG76">
        <v>120.05</v>
      </c>
      <c r="AH76">
        <v>4.8</v>
      </c>
      <c r="AI76">
        <v>18.63</v>
      </c>
      <c r="AJ76">
        <v>0.48</v>
      </c>
      <c r="AK76">
        <v>24.01</v>
      </c>
      <c r="AL76">
        <v>0.36</v>
      </c>
      <c r="AM76">
        <v>30</v>
      </c>
      <c r="AN76">
        <v>0</v>
      </c>
      <c r="AO76">
        <v>41.69</v>
      </c>
      <c r="AP76">
        <v>3.12</v>
      </c>
      <c r="AQ76">
        <v>75</v>
      </c>
      <c r="AR76">
        <v>0</v>
      </c>
      <c r="AS76">
        <v>50</v>
      </c>
      <c r="AT76">
        <v>0</v>
      </c>
      <c r="AU76">
        <v>0</v>
      </c>
      <c r="AV76">
        <v>0.5</v>
      </c>
      <c r="AW76">
        <v>0.39</v>
      </c>
      <c r="AX76">
        <v>0.17</v>
      </c>
      <c r="AY76">
        <v>50</v>
      </c>
      <c r="AZ76">
        <v>98.92</v>
      </c>
      <c r="BA76">
        <v>100</v>
      </c>
      <c r="BB76">
        <v>0.33</v>
      </c>
      <c r="BC76">
        <v>60</v>
      </c>
      <c r="BD76">
        <v>50</v>
      </c>
      <c r="BE76">
        <v>0</v>
      </c>
      <c r="BF76">
        <v>0</v>
      </c>
    </row>
    <row r="77" spans="7:58">
      <c r="G77" t="s">
        <v>119</v>
      </c>
      <c r="H77" s="115">
        <v>202.20000000000002</v>
      </c>
      <c r="I77" s="88">
        <v>195.35</v>
      </c>
      <c r="J77" s="88">
        <v>3.5</v>
      </c>
      <c r="K77" s="88">
        <v>0</v>
      </c>
      <c r="L77" s="88">
        <v>4.8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53.34</v>
      </c>
      <c r="X77">
        <v>46.1</v>
      </c>
      <c r="Y77">
        <v>100</v>
      </c>
      <c r="Z77">
        <v>0.27</v>
      </c>
      <c r="AA77">
        <v>0.42</v>
      </c>
      <c r="AB77">
        <v>11.63</v>
      </c>
      <c r="AC77">
        <v>13.98</v>
      </c>
      <c r="AD77">
        <v>0.38</v>
      </c>
      <c r="AE77">
        <v>12.97</v>
      </c>
      <c r="AF77">
        <v>0</v>
      </c>
      <c r="AG77">
        <v>148.86000000000001</v>
      </c>
      <c r="AH77">
        <v>4.8</v>
      </c>
      <c r="AI77">
        <v>18.63</v>
      </c>
      <c r="AJ77">
        <v>0.48</v>
      </c>
      <c r="AK77">
        <v>69.150000000000006</v>
      </c>
      <c r="AL77">
        <v>0.36</v>
      </c>
      <c r="AM77">
        <v>30</v>
      </c>
      <c r="AN77">
        <v>0</v>
      </c>
      <c r="AO77">
        <v>41.69</v>
      </c>
      <c r="AP77">
        <v>3.12</v>
      </c>
      <c r="AQ77">
        <v>75</v>
      </c>
      <c r="AR77">
        <v>0</v>
      </c>
      <c r="AS77">
        <v>50</v>
      </c>
      <c r="AT77">
        <v>0</v>
      </c>
      <c r="AU77">
        <v>0</v>
      </c>
      <c r="AV77">
        <v>0.5</v>
      </c>
      <c r="AW77">
        <v>0.39</v>
      </c>
      <c r="AX77">
        <v>0.17</v>
      </c>
      <c r="AY77">
        <v>50</v>
      </c>
      <c r="AZ77">
        <v>98.92</v>
      </c>
      <c r="BA77">
        <v>100</v>
      </c>
      <c r="BB77">
        <v>0.33</v>
      </c>
      <c r="BC77">
        <v>60</v>
      </c>
      <c r="BD77">
        <v>50</v>
      </c>
      <c r="BE77">
        <v>0</v>
      </c>
      <c r="BF77">
        <v>0</v>
      </c>
    </row>
    <row r="78" spans="7:58">
      <c r="G78" t="s">
        <v>120</v>
      </c>
      <c r="H78" s="115">
        <v>235.81000000000003</v>
      </c>
      <c r="I78" s="88">
        <v>209.76</v>
      </c>
      <c r="J78" s="88">
        <v>3.5</v>
      </c>
      <c r="K78" s="88">
        <v>0</v>
      </c>
      <c r="L78" s="88">
        <v>4.8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53.34</v>
      </c>
      <c r="X78">
        <v>46.1</v>
      </c>
      <c r="Y78">
        <v>100</v>
      </c>
      <c r="Z78">
        <v>0.27</v>
      </c>
      <c r="AA78">
        <v>0.42</v>
      </c>
      <c r="AB78">
        <v>11.63</v>
      </c>
      <c r="AC78">
        <v>13.98</v>
      </c>
      <c r="AD78">
        <v>0.38</v>
      </c>
      <c r="AE78">
        <v>12.97</v>
      </c>
      <c r="AF78">
        <v>0</v>
      </c>
      <c r="AG78">
        <v>163.27000000000001</v>
      </c>
      <c r="AH78">
        <v>4.8</v>
      </c>
      <c r="AI78">
        <v>18.63</v>
      </c>
      <c r="AJ78">
        <v>0.48</v>
      </c>
      <c r="AK78">
        <v>102.76</v>
      </c>
      <c r="AL78">
        <v>0.36</v>
      </c>
      <c r="AM78">
        <v>30</v>
      </c>
      <c r="AN78">
        <v>0</v>
      </c>
      <c r="AO78">
        <v>41.69</v>
      </c>
      <c r="AP78">
        <v>3.12</v>
      </c>
      <c r="AQ78">
        <v>75</v>
      </c>
      <c r="AR78">
        <v>0</v>
      </c>
      <c r="AS78">
        <v>50</v>
      </c>
      <c r="AT78">
        <v>0</v>
      </c>
      <c r="AU78">
        <v>0</v>
      </c>
      <c r="AV78">
        <v>0.5</v>
      </c>
      <c r="AW78">
        <v>0.39</v>
      </c>
      <c r="AX78">
        <v>0.17</v>
      </c>
      <c r="AY78">
        <v>50</v>
      </c>
      <c r="AZ78">
        <v>98.92</v>
      </c>
      <c r="BA78">
        <v>100</v>
      </c>
      <c r="BB78">
        <v>0.33</v>
      </c>
      <c r="BC78">
        <v>60</v>
      </c>
      <c r="BD78">
        <v>50</v>
      </c>
      <c r="BE78">
        <v>0</v>
      </c>
      <c r="BF78">
        <v>0</v>
      </c>
    </row>
    <row r="79" spans="7:58">
      <c r="G79" t="s">
        <v>121</v>
      </c>
      <c r="H79" s="115">
        <v>243.50000000000003</v>
      </c>
      <c r="I79" s="88">
        <v>214.55999999999997</v>
      </c>
      <c r="J79" s="88">
        <v>3.5</v>
      </c>
      <c r="K79" s="88">
        <v>0</v>
      </c>
      <c r="L79" s="88">
        <v>4.8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53.34</v>
      </c>
      <c r="X79">
        <v>46.1</v>
      </c>
      <c r="Y79">
        <v>100</v>
      </c>
      <c r="Z79">
        <v>0.27</v>
      </c>
      <c r="AA79">
        <v>0.42</v>
      </c>
      <c r="AB79">
        <v>11.63</v>
      </c>
      <c r="AC79">
        <v>13.98</v>
      </c>
      <c r="AD79">
        <v>0.38</v>
      </c>
      <c r="AE79">
        <v>12.97</v>
      </c>
      <c r="AF79">
        <v>0</v>
      </c>
      <c r="AG79">
        <v>168.07</v>
      </c>
      <c r="AH79">
        <v>4.8</v>
      </c>
      <c r="AI79">
        <v>18.63</v>
      </c>
      <c r="AJ79">
        <v>0.48</v>
      </c>
      <c r="AK79">
        <v>110.45</v>
      </c>
      <c r="AL79">
        <v>0.36</v>
      </c>
      <c r="AM79">
        <v>30</v>
      </c>
      <c r="AN79">
        <v>0</v>
      </c>
      <c r="AO79">
        <v>41.69</v>
      </c>
      <c r="AP79">
        <v>3.12</v>
      </c>
      <c r="AQ79">
        <v>75</v>
      </c>
      <c r="AR79">
        <v>0</v>
      </c>
      <c r="AS79">
        <v>50</v>
      </c>
      <c r="AT79">
        <v>0</v>
      </c>
      <c r="AU79">
        <v>0</v>
      </c>
      <c r="AV79">
        <v>0.5</v>
      </c>
      <c r="AW79">
        <v>0.39</v>
      </c>
      <c r="AX79">
        <v>0.17</v>
      </c>
      <c r="AY79">
        <v>50</v>
      </c>
      <c r="AZ79">
        <v>98.92</v>
      </c>
      <c r="BA79">
        <v>100</v>
      </c>
      <c r="BB79">
        <v>0.33</v>
      </c>
      <c r="BC79">
        <v>60</v>
      </c>
      <c r="BD79">
        <v>50</v>
      </c>
      <c r="BE79">
        <v>0</v>
      </c>
      <c r="BF79">
        <v>0</v>
      </c>
    </row>
    <row r="80" spans="7:58">
      <c r="G80" t="s">
        <v>122</v>
      </c>
      <c r="H80" s="115">
        <v>237.73</v>
      </c>
      <c r="I80" s="88">
        <v>214.55999999999997</v>
      </c>
      <c r="J80" s="88">
        <v>3.5</v>
      </c>
      <c r="K80" s="88">
        <v>0</v>
      </c>
      <c r="L80" s="88">
        <v>4.8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53.34</v>
      </c>
      <c r="X80">
        <v>46.1</v>
      </c>
      <c r="Y80">
        <v>100</v>
      </c>
      <c r="Z80">
        <v>0.27</v>
      </c>
      <c r="AA80">
        <v>0.42</v>
      </c>
      <c r="AB80">
        <v>11.63</v>
      </c>
      <c r="AC80">
        <v>13.98</v>
      </c>
      <c r="AD80">
        <v>0.38</v>
      </c>
      <c r="AE80">
        <v>12.97</v>
      </c>
      <c r="AF80">
        <v>0</v>
      </c>
      <c r="AG80">
        <v>168.07</v>
      </c>
      <c r="AH80">
        <v>4.8</v>
      </c>
      <c r="AI80">
        <v>18.63</v>
      </c>
      <c r="AJ80">
        <v>0.48</v>
      </c>
      <c r="AK80">
        <v>104.68</v>
      </c>
      <c r="AL80">
        <v>0.36</v>
      </c>
      <c r="AM80">
        <v>30</v>
      </c>
      <c r="AN80">
        <v>0</v>
      </c>
      <c r="AO80">
        <v>41.69</v>
      </c>
      <c r="AP80">
        <v>3.12</v>
      </c>
      <c r="AQ80">
        <v>75</v>
      </c>
      <c r="AR80">
        <v>0</v>
      </c>
      <c r="AS80">
        <v>50</v>
      </c>
      <c r="AT80">
        <v>0</v>
      </c>
      <c r="AU80">
        <v>0</v>
      </c>
      <c r="AV80">
        <v>0.5</v>
      </c>
      <c r="AW80">
        <v>0.39</v>
      </c>
      <c r="AX80">
        <v>0.17</v>
      </c>
      <c r="AY80">
        <v>50</v>
      </c>
      <c r="AZ80">
        <v>98.92</v>
      </c>
      <c r="BA80">
        <v>100</v>
      </c>
      <c r="BB80">
        <v>0.33</v>
      </c>
      <c r="BC80">
        <v>60</v>
      </c>
      <c r="BD80">
        <v>50</v>
      </c>
      <c r="BE80">
        <v>0</v>
      </c>
      <c r="BF80">
        <v>0</v>
      </c>
    </row>
    <row r="81" spans="7:58">
      <c r="G81" t="s">
        <v>123</v>
      </c>
      <c r="H81" s="115">
        <v>241.58</v>
      </c>
      <c r="I81" s="88">
        <v>209.76</v>
      </c>
      <c r="J81" s="88">
        <v>3.5</v>
      </c>
      <c r="K81" s="88">
        <v>0</v>
      </c>
      <c r="L81" s="88">
        <v>4.8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53.34</v>
      </c>
      <c r="X81">
        <v>46.1</v>
      </c>
      <c r="Y81">
        <v>100</v>
      </c>
      <c r="Z81">
        <v>0.27</v>
      </c>
      <c r="AA81">
        <v>0.42</v>
      </c>
      <c r="AB81">
        <v>11.63</v>
      </c>
      <c r="AC81">
        <v>13.98</v>
      </c>
      <c r="AD81">
        <v>0.38</v>
      </c>
      <c r="AE81">
        <v>12.97</v>
      </c>
      <c r="AF81">
        <v>0</v>
      </c>
      <c r="AG81">
        <v>163.27000000000001</v>
      </c>
      <c r="AH81">
        <v>4.8</v>
      </c>
      <c r="AI81">
        <v>18.63</v>
      </c>
      <c r="AJ81">
        <v>0.48</v>
      </c>
      <c r="AK81">
        <v>108.53</v>
      </c>
      <c r="AL81">
        <v>0.36</v>
      </c>
      <c r="AM81">
        <v>30</v>
      </c>
      <c r="AN81">
        <v>0</v>
      </c>
      <c r="AO81">
        <v>41.69</v>
      </c>
      <c r="AP81">
        <v>3.12</v>
      </c>
      <c r="AQ81">
        <v>75</v>
      </c>
      <c r="AR81">
        <v>0</v>
      </c>
      <c r="AS81">
        <v>50</v>
      </c>
      <c r="AT81">
        <v>0</v>
      </c>
      <c r="AU81">
        <v>0</v>
      </c>
      <c r="AV81">
        <v>0.5</v>
      </c>
      <c r="AW81">
        <v>0.39</v>
      </c>
      <c r="AX81">
        <v>0.17</v>
      </c>
      <c r="AY81">
        <v>50</v>
      </c>
      <c r="AZ81">
        <v>98.92</v>
      </c>
      <c r="BA81">
        <v>100</v>
      </c>
      <c r="BB81">
        <v>0.33</v>
      </c>
      <c r="BC81">
        <v>60</v>
      </c>
      <c r="BD81">
        <v>50</v>
      </c>
      <c r="BE81">
        <v>0</v>
      </c>
      <c r="BF81">
        <v>0</v>
      </c>
    </row>
    <row r="82" spans="7:58">
      <c r="G82" t="s">
        <v>124</v>
      </c>
      <c r="H82" s="115">
        <v>250.22</v>
      </c>
      <c r="I82" s="88">
        <v>195.35</v>
      </c>
      <c r="J82" s="88">
        <v>3.5</v>
      </c>
      <c r="K82" s="88">
        <v>0</v>
      </c>
      <c r="L82" s="88">
        <v>4.8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53.34</v>
      </c>
      <c r="X82">
        <v>46.1</v>
      </c>
      <c r="Y82">
        <v>100</v>
      </c>
      <c r="Z82">
        <v>0.27</v>
      </c>
      <c r="AA82">
        <v>0.42</v>
      </c>
      <c r="AB82">
        <v>11.63</v>
      </c>
      <c r="AC82">
        <v>13.98</v>
      </c>
      <c r="AD82">
        <v>0.38</v>
      </c>
      <c r="AE82">
        <v>12.97</v>
      </c>
      <c r="AF82">
        <v>0</v>
      </c>
      <c r="AG82">
        <v>148.86000000000001</v>
      </c>
      <c r="AH82">
        <v>4.8</v>
      </c>
      <c r="AI82">
        <v>18.63</v>
      </c>
      <c r="AJ82">
        <v>0.48</v>
      </c>
      <c r="AK82">
        <v>117.17</v>
      </c>
      <c r="AL82">
        <v>0.36</v>
      </c>
      <c r="AM82">
        <v>30</v>
      </c>
      <c r="AN82">
        <v>0</v>
      </c>
      <c r="AO82">
        <v>41.69</v>
      </c>
      <c r="AP82">
        <v>3.12</v>
      </c>
      <c r="AQ82">
        <v>75</v>
      </c>
      <c r="AR82">
        <v>0</v>
      </c>
      <c r="AS82">
        <v>50</v>
      </c>
      <c r="AT82">
        <v>0</v>
      </c>
      <c r="AU82">
        <v>0</v>
      </c>
      <c r="AV82">
        <v>0.5</v>
      </c>
      <c r="AW82">
        <v>0.39</v>
      </c>
      <c r="AX82">
        <v>0.17</v>
      </c>
      <c r="AY82">
        <v>50</v>
      </c>
      <c r="AZ82">
        <v>98.92</v>
      </c>
      <c r="BA82">
        <v>100</v>
      </c>
      <c r="BB82">
        <v>0.33</v>
      </c>
      <c r="BC82">
        <v>60</v>
      </c>
      <c r="BD82">
        <v>50</v>
      </c>
      <c r="BE82">
        <v>0</v>
      </c>
      <c r="BF82">
        <v>0</v>
      </c>
    </row>
    <row r="83" spans="7:58">
      <c r="G83" t="s">
        <v>125</v>
      </c>
      <c r="H83" s="115">
        <v>133.04999999999998</v>
      </c>
      <c r="I83" s="88">
        <v>158.85999999999999</v>
      </c>
      <c r="J83" s="88">
        <v>3.5</v>
      </c>
      <c r="K83" s="88">
        <v>0</v>
      </c>
      <c r="L83" s="88">
        <v>4.8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53.34</v>
      </c>
      <c r="X83">
        <v>0</v>
      </c>
      <c r="Y83">
        <v>100</v>
      </c>
      <c r="Z83">
        <v>0.27</v>
      </c>
      <c r="AA83">
        <v>0.42</v>
      </c>
      <c r="AB83">
        <v>11.63</v>
      </c>
      <c r="AC83">
        <v>13.98</v>
      </c>
      <c r="AD83">
        <v>0.38</v>
      </c>
      <c r="AE83">
        <v>12.97</v>
      </c>
      <c r="AF83">
        <v>0</v>
      </c>
      <c r="AG83">
        <v>158.47</v>
      </c>
      <c r="AH83">
        <v>4.8</v>
      </c>
      <c r="AI83">
        <v>18.63</v>
      </c>
      <c r="AJ83">
        <v>0.53</v>
      </c>
      <c r="AK83">
        <v>0</v>
      </c>
      <c r="AL83">
        <v>0.36</v>
      </c>
      <c r="AM83">
        <v>30</v>
      </c>
      <c r="AN83">
        <v>0</v>
      </c>
      <c r="AO83">
        <v>41.69</v>
      </c>
      <c r="AP83">
        <v>3.12</v>
      </c>
      <c r="AQ83">
        <v>75</v>
      </c>
      <c r="AR83">
        <v>0</v>
      </c>
      <c r="AS83">
        <v>50</v>
      </c>
      <c r="AT83">
        <v>0</v>
      </c>
      <c r="AU83">
        <v>0</v>
      </c>
      <c r="AV83">
        <v>0.5</v>
      </c>
      <c r="AW83">
        <v>0.39</v>
      </c>
      <c r="AX83">
        <v>0.19</v>
      </c>
      <c r="AY83">
        <v>50</v>
      </c>
      <c r="AZ83">
        <v>98.92</v>
      </c>
      <c r="BA83">
        <v>100</v>
      </c>
      <c r="BB83">
        <v>0.26</v>
      </c>
      <c r="BC83">
        <v>60</v>
      </c>
      <c r="BD83">
        <v>50</v>
      </c>
      <c r="BE83">
        <v>0</v>
      </c>
      <c r="BF83">
        <v>0</v>
      </c>
    </row>
    <row r="84" spans="7:58">
      <c r="G84" t="s">
        <v>126</v>
      </c>
      <c r="H84" s="115">
        <v>133.04999999999998</v>
      </c>
      <c r="I84" s="88">
        <v>139.64999999999998</v>
      </c>
      <c r="J84" s="88">
        <v>3.5</v>
      </c>
      <c r="K84" s="88">
        <v>0</v>
      </c>
      <c r="L84" s="88">
        <v>4.8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53.34</v>
      </c>
      <c r="X84">
        <v>0</v>
      </c>
      <c r="Y84">
        <v>100</v>
      </c>
      <c r="Z84">
        <v>0.27</v>
      </c>
      <c r="AA84">
        <v>0.42</v>
      </c>
      <c r="AB84">
        <v>11.63</v>
      </c>
      <c r="AC84">
        <v>13.98</v>
      </c>
      <c r="AD84">
        <v>0.38</v>
      </c>
      <c r="AE84">
        <v>12.97</v>
      </c>
      <c r="AF84">
        <v>0</v>
      </c>
      <c r="AG84">
        <v>139.26</v>
      </c>
      <c r="AH84">
        <v>4.8</v>
      </c>
      <c r="AI84">
        <v>18.63</v>
      </c>
      <c r="AJ84">
        <v>0.53</v>
      </c>
      <c r="AK84">
        <v>0</v>
      </c>
      <c r="AL84">
        <v>0.36</v>
      </c>
      <c r="AM84">
        <v>30</v>
      </c>
      <c r="AN84">
        <v>0</v>
      </c>
      <c r="AO84">
        <v>41.69</v>
      </c>
      <c r="AP84">
        <v>3.12</v>
      </c>
      <c r="AQ84">
        <v>75</v>
      </c>
      <c r="AR84">
        <v>0</v>
      </c>
      <c r="AS84">
        <v>50</v>
      </c>
      <c r="AT84">
        <v>0</v>
      </c>
      <c r="AU84">
        <v>0</v>
      </c>
      <c r="AV84">
        <v>0.5</v>
      </c>
      <c r="AW84">
        <v>0.39</v>
      </c>
      <c r="AX84">
        <v>0.19</v>
      </c>
      <c r="AY84">
        <v>50</v>
      </c>
      <c r="AZ84">
        <v>98.92</v>
      </c>
      <c r="BA84">
        <v>100</v>
      </c>
      <c r="BB84">
        <v>0.26</v>
      </c>
      <c r="BC84">
        <v>60</v>
      </c>
      <c r="BD84">
        <v>50</v>
      </c>
      <c r="BE84">
        <v>0</v>
      </c>
      <c r="BF84">
        <v>0</v>
      </c>
    </row>
    <row r="85" spans="7:58">
      <c r="G85" t="s">
        <v>127</v>
      </c>
      <c r="H85" s="115">
        <v>133.04999999999998</v>
      </c>
      <c r="I85" s="88">
        <v>96.43</v>
      </c>
      <c r="J85" s="88">
        <v>3.5</v>
      </c>
      <c r="K85" s="88">
        <v>0</v>
      </c>
      <c r="L85" s="88">
        <v>4.8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53.34</v>
      </c>
      <c r="X85">
        <v>0</v>
      </c>
      <c r="Y85">
        <v>100</v>
      </c>
      <c r="Z85">
        <v>0.27</v>
      </c>
      <c r="AA85">
        <v>0.42</v>
      </c>
      <c r="AB85">
        <v>11.63</v>
      </c>
      <c r="AC85">
        <v>13.98</v>
      </c>
      <c r="AD85">
        <v>0.38</v>
      </c>
      <c r="AE85">
        <v>12.97</v>
      </c>
      <c r="AF85">
        <v>0</v>
      </c>
      <c r="AG85">
        <v>96.04</v>
      </c>
      <c r="AH85">
        <v>4.8</v>
      </c>
      <c r="AI85">
        <v>18.63</v>
      </c>
      <c r="AJ85">
        <v>0.53</v>
      </c>
      <c r="AK85">
        <v>0</v>
      </c>
      <c r="AL85">
        <v>0.36</v>
      </c>
      <c r="AM85">
        <v>30</v>
      </c>
      <c r="AN85">
        <v>0</v>
      </c>
      <c r="AO85">
        <v>41.69</v>
      </c>
      <c r="AP85">
        <v>3.12</v>
      </c>
      <c r="AQ85">
        <v>75</v>
      </c>
      <c r="AR85">
        <v>0</v>
      </c>
      <c r="AS85">
        <v>50</v>
      </c>
      <c r="AT85">
        <v>0</v>
      </c>
      <c r="AU85">
        <v>0</v>
      </c>
      <c r="AV85">
        <v>0.5</v>
      </c>
      <c r="AW85">
        <v>0.39</v>
      </c>
      <c r="AX85">
        <v>0.19</v>
      </c>
      <c r="AY85">
        <v>50</v>
      </c>
      <c r="AZ85">
        <v>98.92</v>
      </c>
      <c r="BA85">
        <v>100</v>
      </c>
      <c r="BB85">
        <v>0.26</v>
      </c>
      <c r="BC85">
        <v>60</v>
      </c>
      <c r="BD85">
        <v>50</v>
      </c>
      <c r="BE85">
        <v>0</v>
      </c>
      <c r="BF85">
        <v>0</v>
      </c>
    </row>
    <row r="86" spans="7:58">
      <c r="G86" t="s">
        <v>128</v>
      </c>
      <c r="H86" s="115">
        <v>133.04999999999998</v>
      </c>
      <c r="I86" s="88">
        <v>77.22</v>
      </c>
      <c r="J86" s="88">
        <v>3.5</v>
      </c>
      <c r="K86" s="88">
        <v>0</v>
      </c>
      <c r="L86" s="88">
        <v>4.8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53.34</v>
      </c>
      <c r="X86">
        <v>0</v>
      </c>
      <c r="Y86">
        <v>100</v>
      </c>
      <c r="Z86">
        <v>0.27</v>
      </c>
      <c r="AA86">
        <v>0.42</v>
      </c>
      <c r="AB86">
        <v>11.63</v>
      </c>
      <c r="AC86">
        <v>13.98</v>
      </c>
      <c r="AD86">
        <v>0.38</v>
      </c>
      <c r="AE86">
        <v>12.97</v>
      </c>
      <c r="AF86">
        <v>0</v>
      </c>
      <c r="AG86">
        <v>76.83</v>
      </c>
      <c r="AH86">
        <v>4.8</v>
      </c>
      <c r="AI86">
        <v>18.63</v>
      </c>
      <c r="AJ86">
        <v>0.53</v>
      </c>
      <c r="AK86">
        <v>0</v>
      </c>
      <c r="AL86">
        <v>0.36</v>
      </c>
      <c r="AM86">
        <v>30</v>
      </c>
      <c r="AN86">
        <v>0</v>
      </c>
      <c r="AO86">
        <v>41.69</v>
      </c>
      <c r="AP86">
        <v>3.12</v>
      </c>
      <c r="AQ86">
        <v>75</v>
      </c>
      <c r="AR86">
        <v>0</v>
      </c>
      <c r="AS86">
        <v>50</v>
      </c>
      <c r="AT86">
        <v>0</v>
      </c>
      <c r="AU86">
        <v>0</v>
      </c>
      <c r="AV86">
        <v>0.5</v>
      </c>
      <c r="AW86">
        <v>0.39</v>
      </c>
      <c r="AX86">
        <v>0.19</v>
      </c>
      <c r="AY86">
        <v>50</v>
      </c>
      <c r="AZ86">
        <v>98.92</v>
      </c>
      <c r="BA86">
        <v>100</v>
      </c>
      <c r="BB86">
        <v>0.26</v>
      </c>
      <c r="BC86">
        <v>60</v>
      </c>
      <c r="BD86">
        <v>50</v>
      </c>
      <c r="BE86">
        <v>0</v>
      </c>
      <c r="BF86">
        <v>0</v>
      </c>
    </row>
    <row r="87" spans="7:58">
      <c r="G87" t="s">
        <v>129</v>
      </c>
      <c r="H87" s="115">
        <v>133.09</v>
      </c>
      <c r="I87" s="88">
        <v>57.949999999999996</v>
      </c>
      <c r="J87" s="88">
        <v>3.5300000000000002</v>
      </c>
      <c r="K87" s="88">
        <v>0</v>
      </c>
      <c r="L87" s="88">
        <v>4.8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53.34</v>
      </c>
      <c r="X87">
        <v>0</v>
      </c>
      <c r="Y87">
        <v>100</v>
      </c>
      <c r="Z87">
        <v>0.3</v>
      </c>
      <c r="AA87">
        <v>0.34</v>
      </c>
      <c r="AB87">
        <v>11.63</v>
      </c>
      <c r="AC87">
        <v>13.98</v>
      </c>
      <c r="AD87">
        <v>0.41</v>
      </c>
      <c r="AE87">
        <v>12.97</v>
      </c>
      <c r="AF87">
        <v>0</v>
      </c>
      <c r="AG87">
        <v>57.62</v>
      </c>
      <c r="AH87">
        <v>4.8</v>
      </c>
      <c r="AI87">
        <v>18.63</v>
      </c>
      <c r="AJ87">
        <v>0.53</v>
      </c>
      <c r="AK87">
        <v>0</v>
      </c>
      <c r="AL87">
        <v>0.39</v>
      </c>
      <c r="AM87">
        <v>30</v>
      </c>
      <c r="AN87">
        <v>0</v>
      </c>
      <c r="AO87">
        <v>41.69</v>
      </c>
      <c r="AP87">
        <v>3.12</v>
      </c>
      <c r="AQ87">
        <v>75</v>
      </c>
      <c r="AR87">
        <v>0</v>
      </c>
      <c r="AS87">
        <v>50</v>
      </c>
      <c r="AT87">
        <v>0</v>
      </c>
      <c r="AU87">
        <v>0</v>
      </c>
      <c r="AV87">
        <v>0.56000000000000005</v>
      </c>
      <c r="AW87">
        <v>0.33</v>
      </c>
      <c r="AX87">
        <v>0.19</v>
      </c>
      <c r="AY87">
        <v>50</v>
      </c>
      <c r="AZ87">
        <v>98.92</v>
      </c>
      <c r="BA87">
        <v>100</v>
      </c>
      <c r="BB87">
        <v>0.26</v>
      </c>
      <c r="BC87">
        <v>60</v>
      </c>
      <c r="BD87">
        <v>50</v>
      </c>
      <c r="BE87">
        <v>0</v>
      </c>
      <c r="BF87">
        <v>0</v>
      </c>
    </row>
    <row r="88" spans="7:58">
      <c r="G88" t="s">
        <v>130</v>
      </c>
      <c r="H88" s="115">
        <v>133.09</v>
      </c>
      <c r="I88" s="88">
        <v>43.55</v>
      </c>
      <c r="J88" s="88">
        <v>3.5300000000000002</v>
      </c>
      <c r="K88" s="88">
        <v>0</v>
      </c>
      <c r="L88" s="88">
        <v>4.8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53.34</v>
      </c>
      <c r="X88">
        <v>0</v>
      </c>
      <c r="Y88">
        <v>100</v>
      </c>
      <c r="Z88">
        <v>0.3</v>
      </c>
      <c r="AA88">
        <v>0.34</v>
      </c>
      <c r="AB88">
        <v>11.63</v>
      </c>
      <c r="AC88">
        <v>13.98</v>
      </c>
      <c r="AD88">
        <v>0.41</v>
      </c>
      <c r="AE88">
        <v>12.97</v>
      </c>
      <c r="AF88">
        <v>0</v>
      </c>
      <c r="AG88">
        <v>43.22</v>
      </c>
      <c r="AH88">
        <v>4.8</v>
      </c>
      <c r="AI88">
        <v>18.63</v>
      </c>
      <c r="AJ88">
        <v>0.53</v>
      </c>
      <c r="AK88">
        <v>0</v>
      </c>
      <c r="AL88">
        <v>0.39</v>
      </c>
      <c r="AM88">
        <v>30</v>
      </c>
      <c r="AN88">
        <v>0</v>
      </c>
      <c r="AO88">
        <v>41.69</v>
      </c>
      <c r="AP88">
        <v>3.12</v>
      </c>
      <c r="AQ88">
        <v>75</v>
      </c>
      <c r="AR88">
        <v>0</v>
      </c>
      <c r="AS88">
        <v>50</v>
      </c>
      <c r="AT88">
        <v>0</v>
      </c>
      <c r="AU88">
        <v>0</v>
      </c>
      <c r="AV88">
        <v>0.56000000000000005</v>
      </c>
      <c r="AW88">
        <v>0.33</v>
      </c>
      <c r="AX88">
        <v>0.19</v>
      </c>
      <c r="AY88">
        <v>50</v>
      </c>
      <c r="AZ88">
        <v>98.92</v>
      </c>
      <c r="BA88">
        <v>100</v>
      </c>
      <c r="BB88">
        <v>0.26</v>
      </c>
      <c r="BC88">
        <v>60</v>
      </c>
      <c r="BD88">
        <v>50</v>
      </c>
      <c r="BE88">
        <v>0</v>
      </c>
      <c r="BF88">
        <v>0</v>
      </c>
    </row>
    <row r="89" spans="7:58">
      <c r="G89" t="s">
        <v>131</v>
      </c>
      <c r="H89" s="115">
        <v>34.17</v>
      </c>
      <c r="I89" s="88">
        <v>33.94</v>
      </c>
      <c r="J89" s="88">
        <v>3.5300000000000002</v>
      </c>
      <c r="K89" s="88">
        <v>0</v>
      </c>
      <c r="L89" s="88">
        <v>4.8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53.34</v>
      </c>
      <c r="X89">
        <v>0</v>
      </c>
      <c r="Y89">
        <v>100</v>
      </c>
      <c r="Z89">
        <v>0.3</v>
      </c>
      <c r="AA89">
        <v>0.34</v>
      </c>
      <c r="AB89">
        <v>11.63</v>
      </c>
      <c r="AC89">
        <v>13.98</v>
      </c>
      <c r="AD89">
        <v>0.41</v>
      </c>
      <c r="AE89">
        <v>12.97</v>
      </c>
      <c r="AF89">
        <v>0</v>
      </c>
      <c r="AG89">
        <v>33.61</v>
      </c>
      <c r="AH89">
        <v>4.8</v>
      </c>
      <c r="AI89">
        <v>18.63</v>
      </c>
      <c r="AJ89">
        <v>0.53</v>
      </c>
      <c r="AK89">
        <v>0</v>
      </c>
      <c r="AL89">
        <v>0.39</v>
      </c>
      <c r="AM89">
        <v>30</v>
      </c>
      <c r="AN89">
        <v>0</v>
      </c>
      <c r="AO89">
        <v>41.69</v>
      </c>
      <c r="AP89">
        <v>3.12</v>
      </c>
      <c r="AQ89">
        <v>75</v>
      </c>
      <c r="AR89">
        <v>0</v>
      </c>
      <c r="AS89">
        <v>50</v>
      </c>
      <c r="AT89">
        <v>0</v>
      </c>
      <c r="AU89">
        <v>0</v>
      </c>
      <c r="AV89">
        <v>0.56000000000000005</v>
      </c>
      <c r="AW89">
        <v>0.33</v>
      </c>
      <c r="AX89">
        <v>0.19</v>
      </c>
      <c r="AY89">
        <v>50</v>
      </c>
      <c r="AZ89">
        <v>0</v>
      </c>
      <c r="BA89">
        <v>100</v>
      </c>
      <c r="BB89">
        <v>0.26</v>
      </c>
      <c r="BC89">
        <v>60</v>
      </c>
      <c r="BD89">
        <v>50</v>
      </c>
      <c r="BE89">
        <v>0</v>
      </c>
      <c r="BF89">
        <v>0</v>
      </c>
    </row>
    <row r="90" spans="7:58">
      <c r="G90" t="s">
        <v>132</v>
      </c>
      <c r="H90" s="115">
        <v>34.17</v>
      </c>
      <c r="I90" s="88">
        <v>24.34</v>
      </c>
      <c r="J90" s="88">
        <v>3.5300000000000002</v>
      </c>
      <c r="K90" s="88">
        <v>0</v>
      </c>
      <c r="L90" s="88">
        <v>4.8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53.34</v>
      </c>
      <c r="X90">
        <v>0</v>
      </c>
      <c r="Y90">
        <v>100</v>
      </c>
      <c r="Z90">
        <v>0.3</v>
      </c>
      <c r="AA90">
        <v>0.34</v>
      </c>
      <c r="AB90">
        <v>11.63</v>
      </c>
      <c r="AC90">
        <v>13.98</v>
      </c>
      <c r="AD90">
        <v>0.41</v>
      </c>
      <c r="AE90">
        <v>12.97</v>
      </c>
      <c r="AF90">
        <v>0</v>
      </c>
      <c r="AG90">
        <v>24.01</v>
      </c>
      <c r="AH90">
        <v>4.8</v>
      </c>
      <c r="AI90">
        <v>18.63</v>
      </c>
      <c r="AJ90">
        <v>0.53</v>
      </c>
      <c r="AK90">
        <v>0</v>
      </c>
      <c r="AL90">
        <v>0.39</v>
      </c>
      <c r="AM90">
        <v>30</v>
      </c>
      <c r="AN90">
        <v>0</v>
      </c>
      <c r="AO90">
        <v>41.69</v>
      </c>
      <c r="AP90">
        <v>3.12</v>
      </c>
      <c r="AQ90">
        <v>75</v>
      </c>
      <c r="AR90">
        <v>0</v>
      </c>
      <c r="AS90">
        <v>50</v>
      </c>
      <c r="AT90">
        <v>0</v>
      </c>
      <c r="AU90">
        <v>0</v>
      </c>
      <c r="AV90">
        <v>0.56000000000000005</v>
      </c>
      <c r="AW90">
        <v>0.33</v>
      </c>
      <c r="AX90">
        <v>0.19</v>
      </c>
      <c r="AY90">
        <v>50</v>
      </c>
      <c r="AZ90">
        <v>0</v>
      </c>
      <c r="BA90">
        <v>100</v>
      </c>
      <c r="BB90">
        <v>0.26</v>
      </c>
      <c r="BC90">
        <v>60</v>
      </c>
      <c r="BD90">
        <v>50</v>
      </c>
      <c r="BE90">
        <v>0</v>
      </c>
      <c r="BF90">
        <v>0</v>
      </c>
    </row>
    <row r="91" spans="7:58">
      <c r="G91" t="s">
        <v>133</v>
      </c>
      <c r="H91" s="115">
        <v>2.5700000000000003</v>
      </c>
      <c r="I91" s="88">
        <v>19.54</v>
      </c>
      <c r="J91" s="88">
        <v>3.44</v>
      </c>
      <c r="K91" s="88">
        <v>0</v>
      </c>
      <c r="L91" s="88">
        <v>4.8</v>
      </c>
      <c r="M91" s="116">
        <v>0</v>
      </c>
      <c r="N91" s="115">
        <v>189.9</v>
      </c>
      <c r="O91" s="88">
        <v>455.65000000000003</v>
      </c>
      <c r="P91" s="88">
        <v>0</v>
      </c>
      <c r="Q91" s="88">
        <v>0</v>
      </c>
      <c r="R91" s="88">
        <v>0</v>
      </c>
      <c r="S91" s="116">
        <v>0</v>
      </c>
      <c r="W91">
        <v>53.34</v>
      </c>
      <c r="X91">
        <v>0</v>
      </c>
      <c r="Y91">
        <v>100</v>
      </c>
      <c r="Z91">
        <v>0.3</v>
      </c>
      <c r="AA91">
        <v>0.34</v>
      </c>
      <c r="AB91">
        <v>11.63</v>
      </c>
      <c r="AC91">
        <v>13.98</v>
      </c>
      <c r="AD91">
        <v>0.41</v>
      </c>
      <c r="AE91">
        <v>0</v>
      </c>
      <c r="AF91">
        <v>0</v>
      </c>
      <c r="AG91">
        <v>19.21</v>
      </c>
      <c r="AH91">
        <v>4.8</v>
      </c>
      <c r="AI91">
        <v>0</v>
      </c>
      <c r="AJ91">
        <v>0.53</v>
      </c>
      <c r="AK91">
        <v>0</v>
      </c>
      <c r="AL91">
        <v>0.39</v>
      </c>
      <c r="AM91">
        <v>30</v>
      </c>
      <c r="AN91">
        <v>0</v>
      </c>
      <c r="AO91">
        <v>41.69</v>
      </c>
      <c r="AP91">
        <v>3.03</v>
      </c>
      <c r="AQ91">
        <v>75</v>
      </c>
      <c r="AR91">
        <v>0</v>
      </c>
      <c r="AS91">
        <v>50</v>
      </c>
      <c r="AT91">
        <v>15.04</v>
      </c>
      <c r="AU91">
        <v>44.87</v>
      </c>
      <c r="AV91">
        <v>0.56000000000000005</v>
      </c>
      <c r="AW91">
        <v>0.33</v>
      </c>
      <c r="AX91">
        <v>0.19</v>
      </c>
      <c r="AY91">
        <v>50</v>
      </c>
      <c r="AZ91">
        <v>0</v>
      </c>
      <c r="BA91">
        <v>100</v>
      </c>
      <c r="BB91">
        <v>0.26</v>
      </c>
      <c r="BC91">
        <v>60</v>
      </c>
      <c r="BD91">
        <v>0</v>
      </c>
      <c r="BE91">
        <v>0</v>
      </c>
      <c r="BF91">
        <v>0</v>
      </c>
    </row>
    <row r="92" spans="7:58">
      <c r="G92" t="s">
        <v>134</v>
      </c>
      <c r="H92" s="115">
        <v>2.5700000000000003</v>
      </c>
      <c r="I92" s="88">
        <v>0.33</v>
      </c>
      <c r="J92" s="88">
        <v>3.44</v>
      </c>
      <c r="K92" s="88">
        <v>0</v>
      </c>
      <c r="L92" s="88">
        <v>4.8</v>
      </c>
      <c r="M92" s="116">
        <v>0</v>
      </c>
      <c r="N92" s="115">
        <v>189.9</v>
      </c>
      <c r="O92" s="88">
        <v>455.65000000000003</v>
      </c>
      <c r="P92" s="88">
        <v>0</v>
      </c>
      <c r="Q92" s="88">
        <v>0</v>
      </c>
      <c r="R92" s="88">
        <v>0</v>
      </c>
      <c r="S92" s="116">
        <v>0</v>
      </c>
      <c r="W92">
        <v>53.34</v>
      </c>
      <c r="X92">
        <v>0</v>
      </c>
      <c r="Y92">
        <v>100</v>
      </c>
      <c r="Z92">
        <v>0.3</v>
      </c>
      <c r="AA92">
        <v>0.34</v>
      </c>
      <c r="AB92">
        <v>11.63</v>
      </c>
      <c r="AC92">
        <v>13.98</v>
      </c>
      <c r="AD92">
        <v>0.41</v>
      </c>
      <c r="AE92">
        <v>0</v>
      </c>
      <c r="AF92">
        <v>0</v>
      </c>
      <c r="AG92">
        <v>0</v>
      </c>
      <c r="AH92">
        <v>4.8</v>
      </c>
      <c r="AI92">
        <v>0</v>
      </c>
      <c r="AJ92">
        <v>0.53</v>
      </c>
      <c r="AK92">
        <v>0</v>
      </c>
      <c r="AL92">
        <v>0.39</v>
      </c>
      <c r="AM92">
        <v>30</v>
      </c>
      <c r="AN92">
        <v>0</v>
      </c>
      <c r="AO92">
        <v>41.69</v>
      </c>
      <c r="AP92">
        <v>3.03</v>
      </c>
      <c r="AQ92">
        <v>75</v>
      </c>
      <c r="AR92">
        <v>0</v>
      </c>
      <c r="AS92">
        <v>50</v>
      </c>
      <c r="AT92">
        <v>15.04</v>
      </c>
      <c r="AU92">
        <v>44.87</v>
      </c>
      <c r="AV92">
        <v>0.56000000000000005</v>
      </c>
      <c r="AW92">
        <v>0.33</v>
      </c>
      <c r="AX92">
        <v>0.19</v>
      </c>
      <c r="AY92">
        <v>50</v>
      </c>
      <c r="AZ92">
        <v>0</v>
      </c>
      <c r="BA92">
        <v>100</v>
      </c>
      <c r="BB92">
        <v>0.26</v>
      </c>
      <c r="BC92">
        <v>60</v>
      </c>
      <c r="BD92">
        <v>0</v>
      </c>
      <c r="BE92">
        <v>0</v>
      </c>
      <c r="BF92">
        <v>0</v>
      </c>
    </row>
    <row r="93" spans="7:58">
      <c r="G93" t="s">
        <v>135</v>
      </c>
      <c r="H93" s="115">
        <v>2.5700000000000003</v>
      </c>
      <c r="I93" s="88">
        <v>0.33</v>
      </c>
      <c r="J93" s="88">
        <v>3.44</v>
      </c>
      <c r="K93" s="88">
        <v>0</v>
      </c>
      <c r="L93" s="88">
        <v>4.8</v>
      </c>
      <c r="M93" s="116">
        <v>0</v>
      </c>
      <c r="N93" s="115">
        <v>189.9</v>
      </c>
      <c r="O93" s="88">
        <v>455.65000000000003</v>
      </c>
      <c r="P93" s="88">
        <v>0</v>
      </c>
      <c r="Q93" s="88">
        <v>0</v>
      </c>
      <c r="R93" s="88">
        <v>0</v>
      </c>
      <c r="S93" s="116">
        <v>0</v>
      </c>
      <c r="W93">
        <v>53.34</v>
      </c>
      <c r="X93">
        <v>0</v>
      </c>
      <c r="Y93">
        <v>100</v>
      </c>
      <c r="Z93">
        <v>0.3</v>
      </c>
      <c r="AA93">
        <v>0.34</v>
      </c>
      <c r="AB93">
        <v>11.63</v>
      </c>
      <c r="AC93">
        <v>13.98</v>
      </c>
      <c r="AD93">
        <v>0.41</v>
      </c>
      <c r="AE93">
        <v>0</v>
      </c>
      <c r="AF93">
        <v>0</v>
      </c>
      <c r="AG93">
        <v>0</v>
      </c>
      <c r="AH93">
        <v>4.8</v>
      </c>
      <c r="AI93">
        <v>0</v>
      </c>
      <c r="AJ93">
        <v>0.53</v>
      </c>
      <c r="AK93">
        <v>0</v>
      </c>
      <c r="AL93">
        <v>0.39</v>
      </c>
      <c r="AM93">
        <v>30</v>
      </c>
      <c r="AN93">
        <v>0</v>
      </c>
      <c r="AO93">
        <v>41.69</v>
      </c>
      <c r="AP93">
        <v>3.03</v>
      </c>
      <c r="AQ93">
        <v>75</v>
      </c>
      <c r="AR93">
        <v>0</v>
      </c>
      <c r="AS93">
        <v>50</v>
      </c>
      <c r="AT93">
        <v>15.04</v>
      </c>
      <c r="AU93">
        <v>44.87</v>
      </c>
      <c r="AV93">
        <v>0.56000000000000005</v>
      </c>
      <c r="AW93">
        <v>0.33</v>
      </c>
      <c r="AX93">
        <v>0.19</v>
      </c>
      <c r="AY93">
        <v>50</v>
      </c>
      <c r="AZ93">
        <v>0</v>
      </c>
      <c r="BA93">
        <v>100</v>
      </c>
      <c r="BB93">
        <v>0.26</v>
      </c>
      <c r="BC93">
        <v>60</v>
      </c>
      <c r="BD93">
        <v>0</v>
      </c>
      <c r="BE93">
        <v>0</v>
      </c>
      <c r="BF93">
        <v>0</v>
      </c>
    </row>
    <row r="94" spans="7:58">
      <c r="G94" t="s">
        <v>136</v>
      </c>
      <c r="H94" s="115">
        <v>2.5700000000000003</v>
      </c>
      <c r="I94" s="88">
        <v>0.33</v>
      </c>
      <c r="J94" s="88">
        <v>3.44</v>
      </c>
      <c r="K94" s="88">
        <v>0</v>
      </c>
      <c r="L94" s="88">
        <v>4.8</v>
      </c>
      <c r="M94" s="116">
        <v>0</v>
      </c>
      <c r="N94" s="115">
        <v>189.9</v>
      </c>
      <c r="O94" s="88">
        <v>455.65000000000003</v>
      </c>
      <c r="P94" s="88">
        <v>0</v>
      </c>
      <c r="Q94" s="88">
        <v>0</v>
      </c>
      <c r="R94" s="88">
        <v>0</v>
      </c>
      <c r="S94" s="116">
        <v>0</v>
      </c>
      <c r="W94">
        <v>53.34</v>
      </c>
      <c r="X94">
        <v>0</v>
      </c>
      <c r="Y94">
        <v>100</v>
      </c>
      <c r="Z94">
        <v>0.3</v>
      </c>
      <c r="AA94">
        <v>0.34</v>
      </c>
      <c r="AB94">
        <v>11.63</v>
      </c>
      <c r="AC94">
        <v>13.98</v>
      </c>
      <c r="AD94">
        <v>0.41</v>
      </c>
      <c r="AE94">
        <v>0</v>
      </c>
      <c r="AF94">
        <v>0</v>
      </c>
      <c r="AG94">
        <v>0</v>
      </c>
      <c r="AH94">
        <v>4.8</v>
      </c>
      <c r="AI94">
        <v>0</v>
      </c>
      <c r="AJ94">
        <v>0.53</v>
      </c>
      <c r="AK94">
        <v>0</v>
      </c>
      <c r="AL94">
        <v>0.39</v>
      </c>
      <c r="AM94">
        <v>30</v>
      </c>
      <c r="AN94">
        <v>0</v>
      </c>
      <c r="AO94">
        <v>41.69</v>
      </c>
      <c r="AP94">
        <v>3.03</v>
      </c>
      <c r="AQ94">
        <v>75</v>
      </c>
      <c r="AR94">
        <v>0</v>
      </c>
      <c r="AS94">
        <v>50</v>
      </c>
      <c r="AT94">
        <v>15.04</v>
      </c>
      <c r="AU94">
        <v>44.87</v>
      </c>
      <c r="AV94">
        <v>0.56000000000000005</v>
      </c>
      <c r="AW94">
        <v>0.33</v>
      </c>
      <c r="AX94">
        <v>0.19</v>
      </c>
      <c r="AY94">
        <v>50</v>
      </c>
      <c r="AZ94">
        <v>0</v>
      </c>
      <c r="BA94">
        <v>100</v>
      </c>
      <c r="BB94">
        <v>0.26</v>
      </c>
      <c r="BC94">
        <v>60</v>
      </c>
      <c r="BD94">
        <v>0</v>
      </c>
      <c r="BE94">
        <v>0</v>
      </c>
      <c r="BF94">
        <v>0</v>
      </c>
    </row>
    <row r="95" spans="7:58">
      <c r="G95" t="s">
        <v>137</v>
      </c>
      <c r="H95" s="115">
        <v>2.5700000000000003</v>
      </c>
      <c r="I95" s="88">
        <v>0.33</v>
      </c>
      <c r="J95" s="88">
        <v>3.44</v>
      </c>
      <c r="K95" s="88">
        <v>0</v>
      </c>
      <c r="L95" s="88">
        <v>4.8</v>
      </c>
      <c r="M95" s="116">
        <v>0</v>
      </c>
      <c r="N95" s="115">
        <v>189.9</v>
      </c>
      <c r="O95" s="88">
        <v>455.65000000000003</v>
      </c>
      <c r="P95" s="88">
        <v>0</v>
      </c>
      <c r="Q95" s="88">
        <v>0</v>
      </c>
      <c r="R95" s="88">
        <v>0</v>
      </c>
      <c r="S95" s="116">
        <v>0</v>
      </c>
      <c r="W95">
        <v>53.34</v>
      </c>
      <c r="X95">
        <v>0</v>
      </c>
      <c r="Y95">
        <v>100</v>
      </c>
      <c r="Z95">
        <v>0.3</v>
      </c>
      <c r="AA95">
        <v>0.34</v>
      </c>
      <c r="AB95">
        <v>11.63</v>
      </c>
      <c r="AC95">
        <v>13.98</v>
      </c>
      <c r="AD95">
        <v>0.41</v>
      </c>
      <c r="AE95">
        <v>0</v>
      </c>
      <c r="AF95">
        <v>0</v>
      </c>
      <c r="AG95">
        <v>0</v>
      </c>
      <c r="AH95">
        <v>4.8</v>
      </c>
      <c r="AI95">
        <v>0</v>
      </c>
      <c r="AJ95">
        <v>0.53</v>
      </c>
      <c r="AK95">
        <v>0</v>
      </c>
      <c r="AL95">
        <v>0.39</v>
      </c>
      <c r="AM95">
        <v>30</v>
      </c>
      <c r="AN95">
        <v>0</v>
      </c>
      <c r="AO95">
        <v>41.69</v>
      </c>
      <c r="AP95">
        <v>3.03</v>
      </c>
      <c r="AQ95">
        <v>75</v>
      </c>
      <c r="AR95">
        <v>0</v>
      </c>
      <c r="AS95">
        <v>50</v>
      </c>
      <c r="AT95">
        <v>15.04</v>
      </c>
      <c r="AU95">
        <v>44.87</v>
      </c>
      <c r="AV95">
        <v>0.56000000000000005</v>
      </c>
      <c r="AW95">
        <v>0.33</v>
      </c>
      <c r="AX95">
        <v>0.19</v>
      </c>
      <c r="AY95">
        <v>50</v>
      </c>
      <c r="AZ95">
        <v>0</v>
      </c>
      <c r="BA95">
        <v>100</v>
      </c>
      <c r="BB95">
        <v>0.26</v>
      </c>
      <c r="BC95">
        <v>60</v>
      </c>
      <c r="BD95">
        <v>0</v>
      </c>
      <c r="BE95">
        <v>0</v>
      </c>
      <c r="BF95">
        <v>0</v>
      </c>
    </row>
    <row r="96" spans="7:58">
      <c r="G96" t="s">
        <v>138</v>
      </c>
      <c r="H96" s="115">
        <v>2.5700000000000003</v>
      </c>
      <c r="I96" s="88">
        <v>0.33</v>
      </c>
      <c r="J96" s="88">
        <v>3.44</v>
      </c>
      <c r="K96" s="88">
        <v>0</v>
      </c>
      <c r="L96" s="88">
        <v>4.8</v>
      </c>
      <c r="M96" s="116">
        <v>0</v>
      </c>
      <c r="N96" s="115">
        <v>189.9</v>
      </c>
      <c r="O96" s="88">
        <v>455.65000000000003</v>
      </c>
      <c r="P96" s="88">
        <v>0</v>
      </c>
      <c r="Q96" s="88">
        <v>0</v>
      </c>
      <c r="R96" s="88">
        <v>0</v>
      </c>
      <c r="S96" s="116">
        <v>0</v>
      </c>
      <c r="W96">
        <v>53.34</v>
      </c>
      <c r="X96">
        <v>0</v>
      </c>
      <c r="Y96">
        <v>100</v>
      </c>
      <c r="Z96">
        <v>0.3</v>
      </c>
      <c r="AA96">
        <v>0.34</v>
      </c>
      <c r="AB96">
        <v>11.63</v>
      </c>
      <c r="AC96">
        <v>13.98</v>
      </c>
      <c r="AD96">
        <v>0.41</v>
      </c>
      <c r="AE96">
        <v>0</v>
      </c>
      <c r="AF96">
        <v>0</v>
      </c>
      <c r="AG96">
        <v>0</v>
      </c>
      <c r="AH96">
        <v>4.8</v>
      </c>
      <c r="AI96">
        <v>0</v>
      </c>
      <c r="AJ96">
        <v>0.53</v>
      </c>
      <c r="AK96">
        <v>0</v>
      </c>
      <c r="AL96">
        <v>0.39</v>
      </c>
      <c r="AM96">
        <v>30</v>
      </c>
      <c r="AN96">
        <v>0</v>
      </c>
      <c r="AO96">
        <v>41.69</v>
      </c>
      <c r="AP96">
        <v>3.03</v>
      </c>
      <c r="AQ96">
        <v>75</v>
      </c>
      <c r="AR96">
        <v>0</v>
      </c>
      <c r="AS96">
        <v>50</v>
      </c>
      <c r="AT96">
        <v>15.04</v>
      </c>
      <c r="AU96">
        <v>44.87</v>
      </c>
      <c r="AV96">
        <v>0.56000000000000005</v>
      </c>
      <c r="AW96">
        <v>0.33</v>
      </c>
      <c r="AX96">
        <v>0.19</v>
      </c>
      <c r="AY96">
        <v>50</v>
      </c>
      <c r="AZ96">
        <v>0</v>
      </c>
      <c r="BA96">
        <v>100</v>
      </c>
      <c r="BB96">
        <v>0.26</v>
      </c>
      <c r="BC96">
        <v>60</v>
      </c>
      <c r="BD96">
        <v>0</v>
      </c>
      <c r="BE96">
        <v>0</v>
      </c>
      <c r="BF96">
        <v>0</v>
      </c>
    </row>
    <row r="97" spans="1:133">
      <c r="G97" t="s">
        <v>139</v>
      </c>
      <c r="H97" s="115">
        <v>2.5700000000000003</v>
      </c>
      <c r="I97" s="88">
        <v>0.33</v>
      </c>
      <c r="J97" s="88">
        <v>3.44</v>
      </c>
      <c r="K97" s="88">
        <v>0</v>
      </c>
      <c r="L97" s="88">
        <v>4.8</v>
      </c>
      <c r="M97" s="116">
        <v>0</v>
      </c>
      <c r="N97" s="115">
        <v>189.9</v>
      </c>
      <c r="O97" s="88">
        <v>455.65000000000003</v>
      </c>
      <c r="P97" s="88">
        <v>0</v>
      </c>
      <c r="Q97" s="88">
        <v>0</v>
      </c>
      <c r="R97" s="88">
        <v>0</v>
      </c>
      <c r="S97" s="116">
        <v>0</v>
      </c>
      <c r="W97">
        <v>53.34</v>
      </c>
      <c r="X97">
        <v>0</v>
      </c>
      <c r="Y97">
        <v>100</v>
      </c>
      <c r="Z97">
        <v>0.3</v>
      </c>
      <c r="AA97">
        <v>0.34</v>
      </c>
      <c r="AB97">
        <v>11.63</v>
      </c>
      <c r="AC97">
        <v>13.98</v>
      </c>
      <c r="AD97">
        <v>0.41</v>
      </c>
      <c r="AE97">
        <v>0</v>
      </c>
      <c r="AF97">
        <v>0</v>
      </c>
      <c r="AG97">
        <v>0</v>
      </c>
      <c r="AH97">
        <v>4.8</v>
      </c>
      <c r="AI97">
        <v>0</v>
      </c>
      <c r="AJ97">
        <v>0.53</v>
      </c>
      <c r="AK97">
        <v>0</v>
      </c>
      <c r="AL97">
        <v>0.39</v>
      </c>
      <c r="AM97">
        <v>30</v>
      </c>
      <c r="AN97">
        <v>0</v>
      </c>
      <c r="AO97">
        <v>41.69</v>
      </c>
      <c r="AP97">
        <v>3.03</v>
      </c>
      <c r="AQ97">
        <v>75</v>
      </c>
      <c r="AR97">
        <v>0</v>
      </c>
      <c r="AS97">
        <v>50</v>
      </c>
      <c r="AT97">
        <v>15.04</v>
      </c>
      <c r="AU97">
        <v>44.87</v>
      </c>
      <c r="AV97">
        <v>0.56000000000000005</v>
      </c>
      <c r="AW97">
        <v>0.33</v>
      </c>
      <c r="AX97">
        <v>0.19</v>
      </c>
      <c r="AY97">
        <v>50</v>
      </c>
      <c r="AZ97">
        <v>0</v>
      </c>
      <c r="BA97">
        <v>100</v>
      </c>
      <c r="BB97">
        <v>0.26</v>
      </c>
      <c r="BC97">
        <v>60</v>
      </c>
      <c r="BD97">
        <v>0</v>
      </c>
      <c r="BE97">
        <v>0</v>
      </c>
      <c r="BF97">
        <v>0</v>
      </c>
    </row>
    <row r="98" spans="1:133">
      <c r="G98" t="s">
        <v>140</v>
      </c>
      <c r="H98" s="115">
        <v>2.5700000000000003</v>
      </c>
      <c r="I98" s="88">
        <v>0.33</v>
      </c>
      <c r="J98" s="88">
        <v>3.44</v>
      </c>
      <c r="K98" s="88">
        <v>0</v>
      </c>
      <c r="L98" s="88">
        <v>4.8</v>
      </c>
      <c r="M98" s="116">
        <v>0</v>
      </c>
      <c r="N98" s="115">
        <v>189.9</v>
      </c>
      <c r="O98" s="88">
        <v>455.65000000000003</v>
      </c>
      <c r="P98" s="88">
        <v>0</v>
      </c>
      <c r="Q98" s="88">
        <v>0</v>
      </c>
      <c r="R98" s="88">
        <v>0</v>
      </c>
      <c r="S98" s="116">
        <v>0</v>
      </c>
      <c r="W98">
        <v>53.34</v>
      </c>
      <c r="X98">
        <v>0</v>
      </c>
      <c r="Y98">
        <v>100</v>
      </c>
      <c r="Z98">
        <v>0.3</v>
      </c>
      <c r="AA98">
        <v>0.34</v>
      </c>
      <c r="AB98">
        <v>11.63</v>
      </c>
      <c r="AC98">
        <v>13.98</v>
      </c>
      <c r="AD98">
        <v>0.41</v>
      </c>
      <c r="AE98">
        <v>0</v>
      </c>
      <c r="AF98">
        <v>0</v>
      </c>
      <c r="AG98">
        <v>0</v>
      </c>
      <c r="AH98">
        <v>4.8</v>
      </c>
      <c r="AI98">
        <v>0</v>
      </c>
      <c r="AJ98">
        <v>0.53</v>
      </c>
      <c r="AK98">
        <v>0</v>
      </c>
      <c r="AL98">
        <v>0.39</v>
      </c>
      <c r="AM98">
        <v>30</v>
      </c>
      <c r="AN98">
        <v>0</v>
      </c>
      <c r="AO98">
        <v>41.69</v>
      </c>
      <c r="AP98">
        <v>3.03</v>
      </c>
      <c r="AQ98">
        <v>75</v>
      </c>
      <c r="AR98">
        <v>0</v>
      </c>
      <c r="AS98">
        <v>50</v>
      </c>
      <c r="AT98">
        <v>15.04</v>
      </c>
      <c r="AU98">
        <v>44.87</v>
      </c>
      <c r="AV98">
        <v>0.56000000000000005</v>
      </c>
      <c r="AW98">
        <v>0.33</v>
      </c>
      <c r="AX98">
        <v>0.19</v>
      </c>
      <c r="AY98">
        <v>50</v>
      </c>
      <c r="AZ98">
        <v>0</v>
      </c>
      <c r="BA98">
        <v>100</v>
      </c>
      <c r="BB98">
        <v>0.26</v>
      </c>
      <c r="BC98">
        <v>60</v>
      </c>
      <c r="BD98">
        <v>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3.9096349999999966</v>
      </c>
      <c r="I99" s="111">
        <f t="shared" ref="I99:BU99" si="1">SUM(I3:I98)/4000</f>
        <v>1.3896824999999997</v>
      </c>
      <c r="J99" s="111">
        <f t="shared" si="1"/>
        <v>8.3210000000000062E-2</v>
      </c>
      <c r="K99" s="111">
        <f t="shared" si="1"/>
        <v>0</v>
      </c>
      <c r="L99" s="111">
        <f t="shared" si="1"/>
        <v>0.16100999999999976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0.32004000000000005</v>
      </c>
      <c r="X99">
        <f t="shared" si="1"/>
        <v>0.19592500000000007</v>
      </c>
      <c r="Y99">
        <f t="shared" si="1"/>
        <v>0.6</v>
      </c>
      <c r="Z99">
        <f t="shared" si="1"/>
        <v>6.8099999999999966E-3</v>
      </c>
      <c r="AA99">
        <f t="shared" si="1"/>
        <v>9.480000000000011E-3</v>
      </c>
      <c r="AB99">
        <f t="shared" si="1"/>
        <v>0.27912000000000015</v>
      </c>
      <c r="AC99">
        <f t="shared" si="1"/>
        <v>0.33552000000000032</v>
      </c>
      <c r="AD99">
        <f t="shared" si="1"/>
        <v>9.6899999999999799E-3</v>
      </c>
      <c r="AE99">
        <f t="shared" si="1"/>
        <v>0.14915500000000018</v>
      </c>
      <c r="AF99">
        <f t="shared" si="1"/>
        <v>1.2430800000000009</v>
      </c>
      <c r="AG99">
        <f t="shared" si="1"/>
        <v>0.69989249999999992</v>
      </c>
      <c r="AH99">
        <f t="shared" si="1"/>
        <v>0.11520000000000019</v>
      </c>
      <c r="AI99">
        <f t="shared" si="1"/>
        <v>0.21424499999999996</v>
      </c>
      <c r="AJ99">
        <f t="shared" si="1"/>
        <v>1.219999999999999E-2</v>
      </c>
      <c r="AK99">
        <f t="shared" si="1"/>
        <v>1.3656899999999998</v>
      </c>
      <c r="AL99">
        <f t="shared" si="1"/>
        <v>8.729999999999993E-3</v>
      </c>
      <c r="AM99">
        <f t="shared" si="1"/>
        <v>0.72</v>
      </c>
      <c r="AN99">
        <f t="shared" si="1"/>
        <v>3.4807199999999989</v>
      </c>
      <c r="AO99">
        <f t="shared" si="1"/>
        <v>1.000560000000001</v>
      </c>
      <c r="AP99">
        <f t="shared" si="1"/>
        <v>7.3519999999999988E-2</v>
      </c>
      <c r="AQ99">
        <f t="shared" si="1"/>
        <v>0.75</v>
      </c>
      <c r="AR99">
        <f t="shared" si="1"/>
        <v>4.581000000000001E-2</v>
      </c>
      <c r="AS99">
        <f t="shared" si="1"/>
        <v>1.2</v>
      </c>
      <c r="AT99">
        <f t="shared" si="1"/>
        <v>0.12032000000000005</v>
      </c>
      <c r="AU99">
        <f t="shared" si="1"/>
        <v>0.35895999999999978</v>
      </c>
      <c r="AV99">
        <f t="shared" si="1"/>
        <v>1.2960000000000018E-2</v>
      </c>
      <c r="AW99">
        <f t="shared" si="1"/>
        <v>9.179999999999992E-3</v>
      </c>
      <c r="AX99">
        <f t="shared" si="1"/>
        <v>4.2799999999999991E-3</v>
      </c>
      <c r="AY99">
        <f t="shared" si="1"/>
        <v>0.3</v>
      </c>
      <c r="AZ99">
        <f t="shared" si="1"/>
        <v>0.98920000000000052</v>
      </c>
      <c r="BA99">
        <f t="shared" si="1"/>
        <v>2.4</v>
      </c>
      <c r="BB99">
        <f t="shared" si="1"/>
        <v>5.9600000000000078E-3</v>
      </c>
      <c r="BC99">
        <f t="shared" si="1"/>
        <v>1.44</v>
      </c>
      <c r="BD99">
        <f t="shared" si="1"/>
        <v>0.4</v>
      </c>
      <c r="BE99">
        <f t="shared" si="1"/>
        <v>0.48468500000000014</v>
      </c>
      <c r="BF99">
        <f t="shared" si="1"/>
        <v>1.130925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1.54</v>
      </c>
      <c r="M3" s="114">
        <v>3.55</v>
      </c>
      <c r="N3" s="113">
        <v>0</v>
      </c>
      <c r="O3" s="95">
        <v>-10</v>
      </c>
      <c r="P3" s="95">
        <v>0</v>
      </c>
      <c r="Q3" s="95">
        <v>-15</v>
      </c>
      <c r="R3" s="95">
        <v>0</v>
      </c>
      <c r="S3" s="114">
        <v>0</v>
      </c>
      <c r="U3" s="115"/>
      <c r="V3" s="116"/>
      <c r="W3">
        <v>0</v>
      </c>
      <c r="X3">
        <v>-10</v>
      </c>
      <c r="Y3">
        <v>1.54</v>
      </c>
      <c r="Z3">
        <v>-15</v>
      </c>
      <c r="AA3">
        <v>3.55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1.44</v>
      </c>
      <c r="M4" s="116">
        <v>3.46</v>
      </c>
      <c r="N4" s="115">
        <v>-15</v>
      </c>
      <c r="O4" s="88">
        <v>-10</v>
      </c>
      <c r="P4" s="88">
        <v>0</v>
      </c>
      <c r="Q4" s="88">
        <v>-15</v>
      </c>
      <c r="R4" s="88">
        <v>0</v>
      </c>
      <c r="S4" s="116">
        <v>0</v>
      </c>
      <c r="U4" s="115"/>
      <c r="V4" s="116"/>
      <c r="W4">
        <v>-15</v>
      </c>
      <c r="X4">
        <v>-10</v>
      </c>
      <c r="Y4">
        <v>1.44</v>
      </c>
      <c r="Z4">
        <v>-15</v>
      </c>
      <c r="AA4">
        <v>3.46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0.96</v>
      </c>
      <c r="M5" s="116">
        <v>3.55</v>
      </c>
      <c r="N5" s="115">
        <v>0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0.96</v>
      </c>
      <c r="Z5">
        <v>-20</v>
      </c>
      <c r="AA5">
        <v>3.55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3.55</v>
      </c>
      <c r="N6" s="115">
        <v>-18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-18</v>
      </c>
      <c r="X6">
        <v>0</v>
      </c>
      <c r="Y6">
        <v>0.96</v>
      </c>
      <c r="Z6">
        <v>-20</v>
      </c>
      <c r="AA6">
        <v>3.55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0.77</v>
      </c>
      <c r="M7" s="116">
        <v>3.46</v>
      </c>
      <c r="N7" s="115">
        <v>-44</v>
      </c>
      <c r="O7" s="88">
        <v>-20</v>
      </c>
      <c r="P7" s="88">
        <v>0</v>
      </c>
      <c r="Q7" s="88">
        <v>-20</v>
      </c>
      <c r="R7" s="88">
        <v>0</v>
      </c>
      <c r="S7" s="116">
        <v>0</v>
      </c>
      <c r="U7" s="115"/>
      <c r="V7" s="116"/>
      <c r="W7">
        <v>-44</v>
      </c>
      <c r="X7">
        <v>-20</v>
      </c>
      <c r="Y7">
        <v>0.77</v>
      </c>
      <c r="Z7">
        <v>-20</v>
      </c>
      <c r="AA7">
        <v>3.46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0.77</v>
      </c>
      <c r="M8" s="116">
        <v>3.55</v>
      </c>
      <c r="N8" s="115">
        <v>-39</v>
      </c>
      <c r="O8" s="88">
        <v>-20</v>
      </c>
      <c r="P8" s="88">
        <v>0</v>
      </c>
      <c r="Q8" s="88">
        <v>-20</v>
      </c>
      <c r="R8" s="88">
        <v>0</v>
      </c>
      <c r="S8" s="116">
        <v>0</v>
      </c>
      <c r="U8" s="115"/>
      <c r="V8" s="116"/>
      <c r="W8">
        <v>-39</v>
      </c>
      <c r="X8">
        <v>-20</v>
      </c>
      <c r="Y8">
        <v>0.77</v>
      </c>
      <c r="Z8">
        <v>-20</v>
      </c>
      <c r="AA8">
        <v>3.55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0.77</v>
      </c>
      <c r="M9" s="116">
        <v>3.55</v>
      </c>
      <c r="N9" s="115">
        <v>-37</v>
      </c>
      <c r="O9" s="88">
        <v>0</v>
      </c>
      <c r="P9" s="88">
        <v>-28</v>
      </c>
      <c r="Q9" s="88">
        <v>-20</v>
      </c>
      <c r="R9" s="88">
        <v>0</v>
      </c>
      <c r="S9" s="116">
        <v>0</v>
      </c>
      <c r="U9" s="115"/>
      <c r="V9" s="116"/>
      <c r="W9">
        <v>-37</v>
      </c>
      <c r="X9">
        <v>0</v>
      </c>
      <c r="Y9">
        <v>0.77</v>
      </c>
      <c r="Z9">
        <v>-20</v>
      </c>
      <c r="AA9">
        <v>3.55</v>
      </c>
      <c r="AB9">
        <v>-28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0.77</v>
      </c>
      <c r="M10" s="116">
        <v>3.55</v>
      </c>
      <c r="N10" s="115">
        <v>-38</v>
      </c>
      <c r="O10" s="88">
        <v>0</v>
      </c>
      <c r="P10" s="88">
        <v>-28</v>
      </c>
      <c r="Q10" s="88">
        <v>-20</v>
      </c>
      <c r="R10" s="88">
        <v>0</v>
      </c>
      <c r="S10" s="116">
        <v>0</v>
      </c>
      <c r="U10" s="115"/>
      <c r="V10" s="116"/>
      <c r="W10">
        <v>-38</v>
      </c>
      <c r="X10">
        <v>0</v>
      </c>
      <c r="Y10">
        <v>0.77</v>
      </c>
      <c r="Z10">
        <v>-20</v>
      </c>
      <c r="AA10">
        <v>3.55</v>
      </c>
      <c r="AB10">
        <v>-28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0.77</v>
      </c>
      <c r="M11" s="116">
        <v>3.55</v>
      </c>
      <c r="N11" s="115">
        <v>-36</v>
      </c>
      <c r="O11" s="88">
        <v>0</v>
      </c>
      <c r="P11" s="88">
        <v>-27</v>
      </c>
      <c r="Q11" s="88">
        <v>-25</v>
      </c>
      <c r="R11" s="88">
        <v>0</v>
      </c>
      <c r="S11" s="116">
        <v>0</v>
      </c>
      <c r="U11" s="115"/>
      <c r="V11" s="116"/>
      <c r="W11">
        <v>-36</v>
      </c>
      <c r="X11">
        <v>0</v>
      </c>
      <c r="Y11">
        <v>0.77</v>
      </c>
      <c r="Z11">
        <v>-25</v>
      </c>
      <c r="AA11">
        <v>3.55</v>
      </c>
      <c r="AB11">
        <v>-27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0.77</v>
      </c>
      <c r="M12" s="116">
        <v>3.55</v>
      </c>
      <c r="N12" s="115">
        <v>-80</v>
      </c>
      <c r="O12" s="88">
        <v>0</v>
      </c>
      <c r="P12" s="88">
        <v>-28</v>
      </c>
      <c r="Q12" s="88">
        <v>-20</v>
      </c>
      <c r="R12" s="88">
        <v>0</v>
      </c>
      <c r="S12" s="116">
        <v>0</v>
      </c>
      <c r="U12" s="115"/>
      <c r="V12" s="116"/>
      <c r="W12">
        <v>-80</v>
      </c>
      <c r="X12">
        <v>0</v>
      </c>
      <c r="Y12">
        <v>0.77</v>
      </c>
      <c r="Z12">
        <v>-20</v>
      </c>
      <c r="AA12">
        <v>3.55</v>
      </c>
      <c r="AB12">
        <v>-28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0.77</v>
      </c>
      <c r="M13" s="116">
        <v>3.55</v>
      </c>
      <c r="N13" s="115">
        <v>-72</v>
      </c>
      <c r="O13" s="88">
        <v>0</v>
      </c>
      <c r="P13" s="88">
        <v>-26</v>
      </c>
      <c r="Q13" s="88">
        <v>-25</v>
      </c>
      <c r="R13" s="88">
        <v>0</v>
      </c>
      <c r="S13" s="116">
        <v>0</v>
      </c>
      <c r="U13" s="115"/>
      <c r="V13" s="116"/>
      <c r="W13">
        <v>-72</v>
      </c>
      <c r="X13">
        <v>0</v>
      </c>
      <c r="Y13">
        <v>0.77</v>
      </c>
      <c r="Z13">
        <v>-25</v>
      </c>
      <c r="AA13">
        <v>3.55</v>
      </c>
      <c r="AB13">
        <v>-26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0.77</v>
      </c>
      <c r="M14" s="116">
        <v>3.55</v>
      </c>
      <c r="N14" s="115">
        <v>-29</v>
      </c>
      <c r="O14" s="88">
        <v>0</v>
      </c>
      <c r="P14" s="88">
        <v>-25</v>
      </c>
      <c r="Q14" s="88">
        <v>-20</v>
      </c>
      <c r="R14" s="88">
        <v>0</v>
      </c>
      <c r="S14" s="116">
        <v>0</v>
      </c>
      <c r="U14" s="115"/>
      <c r="V14" s="116"/>
      <c r="W14">
        <v>-29</v>
      </c>
      <c r="X14">
        <v>0</v>
      </c>
      <c r="Y14">
        <v>0.77</v>
      </c>
      <c r="Z14">
        <v>-20</v>
      </c>
      <c r="AA14">
        <v>3.55</v>
      </c>
      <c r="AB14">
        <v>-25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0.77</v>
      </c>
      <c r="M15" s="116">
        <v>3.55</v>
      </c>
      <c r="N15" s="115">
        <v>-29</v>
      </c>
      <c r="O15" s="88">
        <v>0</v>
      </c>
      <c r="P15" s="88">
        <v>-17</v>
      </c>
      <c r="Q15" s="88">
        <v>-25</v>
      </c>
      <c r="R15" s="88">
        <v>0</v>
      </c>
      <c r="S15" s="116">
        <v>0</v>
      </c>
      <c r="U15" s="115"/>
      <c r="V15" s="116"/>
      <c r="W15">
        <v>-29</v>
      </c>
      <c r="X15">
        <v>0</v>
      </c>
      <c r="Y15">
        <v>0.77</v>
      </c>
      <c r="Z15">
        <v>-25</v>
      </c>
      <c r="AA15">
        <v>3.55</v>
      </c>
      <c r="AB15">
        <v>-17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0.77</v>
      </c>
      <c r="M16" s="116">
        <v>3.55</v>
      </c>
      <c r="N16" s="115">
        <v>-8</v>
      </c>
      <c r="O16" s="88">
        <v>0</v>
      </c>
      <c r="P16" s="88">
        <v>-15</v>
      </c>
      <c r="Q16" s="88">
        <v>-20</v>
      </c>
      <c r="R16" s="88">
        <v>0</v>
      </c>
      <c r="S16" s="116">
        <v>0</v>
      </c>
      <c r="U16" s="115"/>
      <c r="V16" s="116"/>
      <c r="W16">
        <v>-8</v>
      </c>
      <c r="X16">
        <v>0</v>
      </c>
      <c r="Y16">
        <v>0.77</v>
      </c>
      <c r="Z16">
        <v>-20</v>
      </c>
      <c r="AA16">
        <v>3.55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0.77</v>
      </c>
      <c r="M17" s="116">
        <v>3.55</v>
      </c>
      <c r="N17" s="115">
        <v>-7</v>
      </c>
      <c r="O17" s="88">
        <v>0</v>
      </c>
      <c r="P17" s="88">
        <v>-26</v>
      </c>
      <c r="Q17" s="88">
        <v>-25</v>
      </c>
      <c r="R17" s="88">
        <v>0</v>
      </c>
      <c r="S17" s="116">
        <v>0</v>
      </c>
      <c r="U17" s="115"/>
      <c r="V17" s="116"/>
      <c r="W17">
        <v>-7</v>
      </c>
      <c r="X17">
        <v>0</v>
      </c>
      <c r="Y17">
        <v>0.77</v>
      </c>
      <c r="Z17">
        <v>-25</v>
      </c>
      <c r="AA17">
        <v>3.55</v>
      </c>
      <c r="AB17">
        <v>-26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0.77</v>
      </c>
      <c r="M18" s="116">
        <v>3.65</v>
      </c>
      <c r="N18" s="115">
        <v>-37</v>
      </c>
      <c r="O18" s="88">
        <v>0</v>
      </c>
      <c r="P18" s="88">
        <v>-26</v>
      </c>
      <c r="Q18" s="88">
        <v>-20</v>
      </c>
      <c r="R18" s="88">
        <v>0</v>
      </c>
      <c r="S18" s="116">
        <v>0</v>
      </c>
      <c r="U18" s="115"/>
      <c r="V18" s="116"/>
      <c r="W18">
        <v>-37</v>
      </c>
      <c r="X18">
        <v>0</v>
      </c>
      <c r="Y18">
        <v>0.77</v>
      </c>
      <c r="Z18">
        <v>-20</v>
      </c>
      <c r="AA18">
        <v>3.65</v>
      </c>
      <c r="AB18">
        <v>-26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0.77</v>
      </c>
      <c r="M19" s="116">
        <v>3.65</v>
      </c>
      <c r="N19" s="115">
        <v>-61</v>
      </c>
      <c r="O19" s="88">
        <v>-5</v>
      </c>
      <c r="P19" s="88">
        <v>-28</v>
      </c>
      <c r="Q19" s="88">
        <v>-25</v>
      </c>
      <c r="R19" s="88">
        <v>0</v>
      </c>
      <c r="S19" s="116">
        <v>0</v>
      </c>
      <c r="U19" s="115"/>
      <c r="V19" s="116"/>
      <c r="W19">
        <v>-61</v>
      </c>
      <c r="X19">
        <v>-5</v>
      </c>
      <c r="Y19">
        <v>0.77</v>
      </c>
      <c r="Z19">
        <v>-25</v>
      </c>
      <c r="AA19">
        <v>3.65</v>
      </c>
      <c r="AB19">
        <v>-28</v>
      </c>
    </row>
    <row r="20" spans="7:28">
      <c r="G20" t="s">
        <v>62</v>
      </c>
      <c r="H20" s="115">
        <v>0</v>
      </c>
      <c r="I20" s="88">
        <v>4.8099999999999996</v>
      </c>
      <c r="J20" s="88">
        <v>0</v>
      </c>
      <c r="K20" s="88">
        <v>0</v>
      </c>
      <c r="L20" s="88">
        <v>1.44</v>
      </c>
      <c r="M20" s="116">
        <v>3.55</v>
      </c>
      <c r="N20" s="115">
        <v>-59</v>
      </c>
      <c r="O20" s="88">
        <v>0</v>
      </c>
      <c r="P20" s="88">
        <v>-27</v>
      </c>
      <c r="Q20" s="88">
        <v>-20</v>
      </c>
      <c r="R20" s="88">
        <v>0</v>
      </c>
      <c r="S20" s="116">
        <v>0</v>
      </c>
      <c r="U20" s="115"/>
      <c r="V20" s="116"/>
      <c r="W20">
        <v>-59</v>
      </c>
      <c r="X20">
        <v>4.8099999999999996</v>
      </c>
      <c r="Y20">
        <v>1.44</v>
      </c>
      <c r="Z20">
        <v>-20</v>
      </c>
      <c r="AA20">
        <v>3.55</v>
      </c>
      <c r="AB20">
        <v>-27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1.44</v>
      </c>
      <c r="M21" s="116">
        <v>3.55</v>
      </c>
      <c r="N21" s="115">
        <v>-34</v>
      </c>
      <c r="O21" s="88">
        <v>-65</v>
      </c>
      <c r="P21" s="88">
        <v>-22</v>
      </c>
      <c r="Q21" s="88">
        <v>-25</v>
      </c>
      <c r="R21" s="88">
        <v>0</v>
      </c>
      <c r="S21" s="116">
        <v>0</v>
      </c>
      <c r="U21" s="115"/>
      <c r="V21" s="116"/>
      <c r="W21">
        <v>-34</v>
      </c>
      <c r="X21">
        <v>-65</v>
      </c>
      <c r="Y21">
        <v>1.44</v>
      </c>
      <c r="Z21">
        <v>-25</v>
      </c>
      <c r="AA21">
        <v>3.55</v>
      </c>
      <c r="AB21">
        <v>-22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3.36</v>
      </c>
      <c r="M22" s="116">
        <v>3.65</v>
      </c>
      <c r="N22" s="115">
        <v>-14</v>
      </c>
      <c r="O22" s="88">
        <v>-30</v>
      </c>
      <c r="P22" s="88">
        <v>-55</v>
      </c>
      <c r="Q22" s="88">
        <v>-20</v>
      </c>
      <c r="R22" s="88">
        <v>0</v>
      </c>
      <c r="S22" s="116">
        <v>0</v>
      </c>
      <c r="U22" s="115"/>
      <c r="V22" s="116"/>
      <c r="W22">
        <v>-14</v>
      </c>
      <c r="X22">
        <v>-30</v>
      </c>
      <c r="Y22">
        <v>3.36</v>
      </c>
      <c r="Z22">
        <v>-20</v>
      </c>
      <c r="AA22">
        <v>3.65</v>
      </c>
      <c r="AB22">
        <v>-55</v>
      </c>
    </row>
    <row r="23" spans="7:28">
      <c r="G23" t="s">
        <v>65</v>
      </c>
      <c r="H23" s="115">
        <v>0</v>
      </c>
      <c r="I23" s="88">
        <v>28.82</v>
      </c>
      <c r="J23" s="88">
        <v>0</v>
      </c>
      <c r="K23" s="88">
        <v>0</v>
      </c>
      <c r="L23" s="88">
        <v>5.76</v>
      </c>
      <c r="M23" s="116">
        <v>3.55</v>
      </c>
      <c r="N23" s="115">
        <v>-81</v>
      </c>
      <c r="O23" s="88">
        <v>0</v>
      </c>
      <c r="P23" s="88">
        <v>-105</v>
      </c>
      <c r="Q23" s="88">
        <v>-20</v>
      </c>
      <c r="R23" s="88">
        <v>0</v>
      </c>
      <c r="S23" s="116">
        <v>0</v>
      </c>
      <c r="U23" s="115"/>
      <c r="V23" s="116"/>
      <c r="W23">
        <v>-81</v>
      </c>
      <c r="X23">
        <v>28.82</v>
      </c>
      <c r="Y23">
        <v>5.76</v>
      </c>
      <c r="Z23">
        <v>-20</v>
      </c>
      <c r="AA23">
        <v>3.55</v>
      </c>
      <c r="AB23">
        <v>-105</v>
      </c>
    </row>
    <row r="24" spans="7:28">
      <c r="G24" t="s">
        <v>66</v>
      </c>
      <c r="H24" s="115">
        <v>0</v>
      </c>
      <c r="I24" s="88">
        <v>24.02</v>
      </c>
      <c r="J24" s="88">
        <v>0</v>
      </c>
      <c r="K24" s="88">
        <v>0</v>
      </c>
      <c r="L24" s="88">
        <v>8.16</v>
      </c>
      <c r="M24" s="116">
        <v>3.55</v>
      </c>
      <c r="N24" s="115">
        <v>-70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/>
      <c r="V24" s="116"/>
      <c r="W24">
        <v>-70</v>
      </c>
      <c r="X24">
        <v>24.02</v>
      </c>
      <c r="Y24">
        <v>8.16</v>
      </c>
      <c r="Z24">
        <v>-15</v>
      </c>
      <c r="AA24">
        <v>3.55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9.01</v>
      </c>
      <c r="M25" s="116">
        <v>2.98</v>
      </c>
      <c r="N25" s="115">
        <v>-37</v>
      </c>
      <c r="O25" s="88">
        <v>-5</v>
      </c>
      <c r="P25" s="88">
        <v>0</v>
      </c>
      <c r="Q25" s="88">
        <v>-15</v>
      </c>
      <c r="R25" s="88">
        <v>0</v>
      </c>
      <c r="S25" s="116">
        <v>0</v>
      </c>
      <c r="U25" s="115"/>
      <c r="V25" s="116"/>
      <c r="W25">
        <v>-37</v>
      </c>
      <c r="X25">
        <v>-5</v>
      </c>
      <c r="Y25">
        <v>9.01</v>
      </c>
      <c r="Z25">
        <v>-15</v>
      </c>
      <c r="AA25">
        <v>2.98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9.0399999999999991</v>
      </c>
      <c r="M26" s="116">
        <v>2.2999999999999998</v>
      </c>
      <c r="N26" s="115">
        <v>-2</v>
      </c>
      <c r="O26" s="88">
        <v>-5</v>
      </c>
      <c r="P26" s="88">
        <v>0</v>
      </c>
      <c r="Q26" s="88">
        <v>-10</v>
      </c>
      <c r="R26" s="88">
        <v>0</v>
      </c>
      <c r="S26" s="116">
        <v>0</v>
      </c>
      <c r="U26" s="115"/>
      <c r="V26" s="116"/>
      <c r="W26">
        <v>-2</v>
      </c>
      <c r="X26">
        <v>-5</v>
      </c>
      <c r="Y26">
        <v>9.0399999999999991</v>
      </c>
      <c r="Z26">
        <v>-10</v>
      </c>
      <c r="AA26">
        <v>2.2999999999999998</v>
      </c>
      <c r="AB26">
        <v>0</v>
      </c>
    </row>
    <row r="27" spans="7:28">
      <c r="G27" t="s">
        <v>69</v>
      </c>
      <c r="H27" s="115">
        <v>37.93</v>
      </c>
      <c r="I27" s="88">
        <v>38.909999999999997</v>
      </c>
      <c r="J27" s="88">
        <v>0</v>
      </c>
      <c r="K27" s="88">
        <v>0</v>
      </c>
      <c r="L27" s="88">
        <v>8.75</v>
      </c>
      <c r="M27" s="116">
        <v>1.84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37.93</v>
      </c>
      <c r="X27">
        <v>38.909999999999997</v>
      </c>
      <c r="Y27">
        <v>8.75</v>
      </c>
      <c r="Z27">
        <v>0</v>
      </c>
      <c r="AA27">
        <v>1.84</v>
      </c>
      <c r="AB27">
        <v>0</v>
      </c>
    </row>
    <row r="28" spans="7:28">
      <c r="G28" t="s">
        <v>70</v>
      </c>
      <c r="H28" s="115">
        <v>30.55</v>
      </c>
      <c r="I28" s="88">
        <v>44.07</v>
      </c>
      <c r="J28" s="88">
        <v>0</v>
      </c>
      <c r="K28" s="88">
        <v>0</v>
      </c>
      <c r="L28" s="88">
        <v>5.58</v>
      </c>
      <c r="M28" s="116">
        <v>4.49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30.55</v>
      </c>
      <c r="X28">
        <v>44.07</v>
      </c>
      <c r="Y28">
        <v>5.58</v>
      </c>
      <c r="Z28">
        <v>0</v>
      </c>
      <c r="AA28">
        <v>4.49</v>
      </c>
      <c r="AB28">
        <v>0</v>
      </c>
    </row>
    <row r="29" spans="7:28">
      <c r="G29" t="s">
        <v>71</v>
      </c>
      <c r="H29" s="115">
        <v>51.5</v>
      </c>
      <c r="I29" s="88">
        <v>39.29</v>
      </c>
      <c r="J29" s="88">
        <v>0</v>
      </c>
      <c r="K29" s="88">
        <v>0</v>
      </c>
      <c r="L29" s="88">
        <v>2.88</v>
      </c>
      <c r="M29" s="116">
        <v>2.46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51.5</v>
      </c>
      <c r="X29">
        <v>39.29</v>
      </c>
      <c r="Y29">
        <v>2.88</v>
      </c>
      <c r="Z29">
        <v>0</v>
      </c>
      <c r="AA29">
        <v>2.46</v>
      </c>
      <c r="AB29">
        <v>0</v>
      </c>
    </row>
    <row r="30" spans="7:28">
      <c r="G30" t="s">
        <v>72</v>
      </c>
      <c r="H30" s="115">
        <v>44.03</v>
      </c>
      <c r="I30" s="88">
        <v>31.7</v>
      </c>
      <c r="J30" s="88">
        <v>0</v>
      </c>
      <c r="K30" s="88">
        <v>0</v>
      </c>
      <c r="L30" s="88">
        <v>2.62</v>
      </c>
      <c r="M30" s="116">
        <v>1.96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44.03</v>
      </c>
      <c r="X30">
        <v>31.7</v>
      </c>
      <c r="Y30">
        <v>2.62</v>
      </c>
      <c r="Z30">
        <v>0</v>
      </c>
      <c r="AA30">
        <v>1.96</v>
      </c>
      <c r="AB30">
        <v>0</v>
      </c>
    </row>
    <row r="31" spans="7:28">
      <c r="G31" t="s">
        <v>73</v>
      </c>
      <c r="H31" s="115">
        <v>53.26</v>
      </c>
      <c r="I31" s="88">
        <v>50.73</v>
      </c>
      <c r="J31" s="88">
        <v>0</v>
      </c>
      <c r="K31" s="88">
        <v>0</v>
      </c>
      <c r="L31" s="88">
        <v>2.23</v>
      </c>
      <c r="M31" s="116">
        <v>1.67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53.26</v>
      </c>
      <c r="X31">
        <v>50.73</v>
      </c>
      <c r="Y31">
        <v>2.23</v>
      </c>
      <c r="Z31">
        <v>0</v>
      </c>
      <c r="AA31">
        <v>1.67</v>
      </c>
      <c r="AB31">
        <v>0</v>
      </c>
    </row>
    <row r="32" spans="7:28">
      <c r="G32" t="s">
        <v>74</v>
      </c>
      <c r="H32" s="115">
        <v>58.45</v>
      </c>
      <c r="I32" s="88">
        <v>47.15</v>
      </c>
      <c r="J32" s="88">
        <v>0</v>
      </c>
      <c r="K32" s="88">
        <v>0</v>
      </c>
      <c r="L32" s="88">
        <v>2.12</v>
      </c>
      <c r="M32" s="116">
        <v>1.55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58.45</v>
      </c>
      <c r="X32">
        <v>47.15</v>
      </c>
      <c r="Y32">
        <v>2.12</v>
      </c>
      <c r="Z32">
        <v>0</v>
      </c>
      <c r="AA32">
        <v>1.55</v>
      </c>
      <c r="AB32">
        <v>0</v>
      </c>
    </row>
    <row r="33" spans="7:28">
      <c r="G33" t="s">
        <v>75</v>
      </c>
      <c r="H33" s="115">
        <v>25.08</v>
      </c>
      <c r="I33" s="88">
        <v>41.16</v>
      </c>
      <c r="J33" s="88">
        <v>0</v>
      </c>
      <c r="K33" s="88">
        <v>0</v>
      </c>
      <c r="L33" s="88">
        <v>2.06</v>
      </c>
      <c r="M33" s="116">
        <v>1.33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25.08</v>
      </c>
      <c r="X33">
        <v>41.16</v>
      </c>
      <c r="Y33">
        <v>2.06</v>
      </c>
      <c r="Z33">
        <v>0</v>
      </c>
      <c r="AA33">
        <v>1.33</v>
      </c>
      <c r="AB33">
        <v>0</v>
      </c>
    </row>
    <row r="34" spans="7:28">
      <c r="G34" t="s">
        <v>76</v>
      </c>
      <c r="H34" s="115">
        <v>11.27</v>
      </c>
      <c r="I34" s="88">
        <v>39.47</v>
      </c>
      <c r="J34" s="88">
        <v>0</v>
      </c>
      <c r="K34" s="88">
        <v>0</v>
      </c>
      <c r="L34" s="88">
        <v>2.06</v>
      </c>
      <c r="M34" s="116">
        <v>1.4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11.27</v>
      </c>
      <c r="X34">
        <v>39.47</v>
      </c>
      <c r="Y34">
        <v>2.06</v>
      </c>
      <c r="Z34">
        <v>0</v>
      </c>
      <c r="AA34">
        <v>1.4</v>
      </c>
      <c r="AB34">
        <v>0</v>
      </c>
    </row>
    <row r="35" spans="7:28">
      <c r="G35" t="s">
        <v>77</v>
      </c>
      <c r="H35" s="115">
        <v>15.1</v>
      </c>
      <c r="I35" s="88">
        <v>42.81</v>
      </c>
      <c r="J35" s="88">
        <v>0</v>
      </c>
      <c r="K35" s="88">
        <v>0</v>
      </c>
      <c r="L35" s="88">
        <v>4.5</v>
      </c>
      <c r="M35" s="116">
        <v>3.08</v>
      </c>
      <c r="N35" s="115">
        <v>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/>
      <c r="V35" s="116"/>
      <c r="W35">
        <v>15.1</v>
      </c>
      <c r="X35">
        <v>42.81</v>
      </c>
      <c r="Y35">
        <v>4.5</v>
      </c>
      <c r="Z35">
        <v>0</v>
      </c>
      <c r="AA35">
        <v>3.08</v>
      </c>
      <c r="AB35">
        <v>-50</v>
      </c>
    </row>
    <row r="36" spans="7:28">
      <c r="G36" t="s">
        <v>78</v>
      </c>
      <c r="H36" s="115">
        <v>14.34</v>
      </c>
      <c r="I36" s="88">
        <v>48.64</v>
      </c>
      <c r="J36" s="88">
        <v>0</v>
      </c>
      <c r="K36" s="88">
        <v>0</v>
      </c>
      <c r="L36" s="88">
        <v>4.87</v>
      </c>
      <c r="M36" s="116">
        <v>4.46</v>
      </c>
      <c r="N36" s="115">
        <v>0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/>
      <c r="V36" s="116"/>
      <c r="W36">
        <v>14.34</v>
      </c>
      <c r="X36">
        <v>48.64</v>
      </c>
      <c r="Y36">
        <v>4.87</v>
      </c>
      <c r="Z36">
        <v>0</v>
      </c>
      <c r="AA36">
        <v>4.46</v>
      </c>
      <c r="AB36">
        <v>-60</v>
      </c>
    </row>
    <row r="37" spans="7:28">
      <c r="G37" t="s">
        <v>79</v>
      </c>
      <c r="H37" s="115">
        <v>11.04</v>
      </c>
      <c r="I37" s="88">
        <v>35.89</v>
      </c>
      <c r="J37" s="88">
        <v>0</v>
      </c>
      <c r="K37" s="88">
        <v>0</v>
      </c>
      <c r="L37" s="88">
        <v>4.55</v>
      </c>
      <c r="M37" s="116">
        <v>4.83</v>
      </c>
      <c r="N37" s="115">
        <v>0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/>
      <c r="V37" s="116"/>
      <c r="W37">
        <v>11.04</v>
      </c>
      <c r="X37">
        <v>35.89</v>
      </c>
      <c r="Y37">
        <v>4.55</v>
      </c>
      <c r="Z37">
        <v>0</v>
      </c>
      <c r="AA37">
        <v>4.83</v>
      </c>
      <c r="AB37">
        <v>-50</v>
      </c>
    </row>
    <row r="38" spans="7:28">
      <c r="G38" t="s">
        <v>80</v>
      </c>
      <c r="H38" s="115">
        <v>23.36</v>
      </c>
      <c r="I38" s="88">
        <v>27.33</v>
      </c>
      <c r="J38" s="88">
        <v>0</v>
      </c>
      <c r="K38" s="88">
        <v>7.95</v>
      </c>
      <c r="L38" s="88">
        <v>3.85</v>
      </c>
      <c r="M38" s="116">
        <v>4.3499999999999996</v>
      </c>
      <c r="N38" s="115">
        <v>0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/>
      <c r="V38" s="116"/>
      <c r="W38">
        <v>23.36</v>
      </c>
      <c r="X38">
        <v>27.33</v>
      </c>
      <c r="Y38">
        <v>3.85</v>
      </c>
      <c r="Z38">
        <v>7.95</v>
      </c>
      <c r="AA38">
        <v>4.3499999999999996</v>
      </c>
      <c r="AB38">
        <v>-50</v>
      </c>
    </row>
    <row r="39" spans="7:28">
      <c r="G39" t="s">
        <v>81</v>
      </c>
      <c r="H39" s="115">
        <v>2.79</v>
      </c>
      <c r="I39" s="88">
        <v>33.39</v>
      </c>
      <c r="J39" s="88">
        <v>0</v>
      </c>
      <c r="K39" s="88">
        <v>2.79</v>
      </c>
      <c r="L39" s="88">
        <v>4.03</v>
      </c>
      <c r="M39" s="116">
        <v>4.87</v>
      </c>
      <c r="N39" s="115">
        <v>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/>
      <c r="V39" s="116"/>
      <c r="W39">
        <v>2.79</v>
      </c>
      <c r="X39">
        <v>33.39</v>
      </c>
      <c r="Y39">
        <v>4.03</v>
      </c>
      <c r="Z39">
        <v>2.79</v>
      </c>
      <c r="AA39">
        <v>4.87</v>
      </c>
      <c r="AB39">
        <v>-25</v>
      </c>
    </row>
    <row r="40" spans="7:28">
      <c r="G40" t="s">
        <v>82</v>
      </c>
      <c r="H40" s="115">
        <v>4.5999999999999996</v>
      </c>
      <c r="I40" s="88">
        <v>56.1</v>
      </c>
      <c r="J40" s="88">
        <v>0</v>
      </c>
      <c r="K40" s="88">
        <v>4.0199999999999996</v>
      </c>
      <c r="L40" s="88">
        <v>3.59</v>
      </c>
      <c r="M40" s="116">
        <v>5.03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4.5999999999999996</v>
      </c>
      <c r="X40">
        <v>56.1</v>
      </c>
      <c r="Y40">
        <v>3.59</v>
      </c>
      <c r="Z40">
        <v>4.0199999999999996</v>
      </c>
      <c r="AA40">
        <v>5.03</v>
      </c>
      <c r="AB40">
        <v>0</v>
      </c>
    </row>
    <row r="41" spans="7:28">
      <c r="G41" t="s">
        <v>83</v>
      </c>
      <c r="H41" s="115">
        <v>21.13</v>
      </c>
      <c r="I41" s="88">
        <v>82.9</v>
      </c>
      <c r="J41" s="88">
        <v>0</v>
      </c>
      <c r="K41" s="88">
        <v>4.8</v>
      </c>
      <c r="L41" s="88">
        <v>3.84</v>
      </c>
      <c r="M41" s="116">
        <v>5.6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21.13</v>
      </c>
      <c r="X41">
        <v>82.9</v>
      </c>
      <c r="Y41">
        <v>3.84</v>
      </c>
      <c r="Z41">
        <v>4.8</v>
      </c>
      <c r="AA41">
        <v>5.6</v>
      </c>
      <c r="AB41">
        <v>0</v>
      </c>
    </row>
    <row r="42" spans="7:28">
      <c r="G42" t="s">
        <v>84</v>
      </c>
      <c r="H42" s="115">
        <v>126.21</v>
      </c>
      <c r="I42" s="88">
        <v>96.56</v>
      </c>
      <c r="J42" s="88">
        <v>0</v>
      </c>
      <c r="K42" s="88">
        <v>4.95</v>
      </c>
      <c r="L42" s="88">
        <v>3.13</v>
      </c>
      <c r="M42" s="116">
        <v>5.76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126.21</v>
      </c>
      <c r="X42">
        <v>96.56</v>
      </c>
      <c r="Y42">
        <v>3.13</v>
      </c>
      <c r="Z42">
        <v>4.95</v>
      </c>
      <c r="AA42">
        <v>5.76</v>
      </c>
      <c r="AB42">
        <v>0</v>
      </c>
    </row>
    <row r="43" spans="7:28">
      <c r="G43" t="s">
        <v>85</v>
      </c>
      <c r="H43" s="115">
        <v>78.349999999999994</v>
      </c>
      <c r="I43" s="88">
        <v>80.569999999999993</v>
      </c>
      <c r="J43" s="88">
        <v>0</v>
      </c>
      <c r="K43" s="88">
        <v>7.13</v>
      </c>
      <c r="L43" s="88">
        <v>3.56</v>
      </c>
      <c r="M43" s="116">
        <v>7.79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78.349999999999994</v>
      </c>
      <c r="X43">
        <v>80.569999999999993</v>
      </c>
      <c r="Y43">
        <v>3.56</v>
      </c>
      <c r="Z43">
        <v>7.13</v>
      </c>
      <c r="AA43">
        <v>7.79</v>
      </c>
      <c r="AB43">
        <v>0</v>
      </c>
    </row>
    <row r="44" spans="7:28">
      <c r="G44" t="s">
        <v>86</v>
      </c>
      <c r="H44" s="115">
        <v>21.8</v>
      </c>
      <c r="I44" s="88">
        <v>59.25</v>
      </c>
      <c r="J44" s="88">
        <v>0</v>
      </c>
      <c r="K44" s="88">
        <v>7.59</v>
      </c>
      <c r="L44" s="88">
        <v>4.26</v>
      </c>
      <c r="M44" s="116">
        <v>8.3000000000000007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21.8</v>
      </c>
      <c r="X44">
        <v>59.25</v>
      </c>
      <c r="Y44">
        <v>4.26</v>
      </c>
      <c r="Z44">
        <v>7.59</v>
      </c>
      <c r="AA44">
        <v>8.3000000000000007</v>
      </c>
      <c r="AB44">
        <v>0</v>
      </c>
    </row>
    <row r="45" spans="7:28">
      <c r="G45" t="s">
        <v>87</v>
      </c>
      <c r="H45" s="115">
        <v>35.67</v>
      </c>
      <c r="I45" s="88">
        <v>8.1999999999999993</v>
      </c>
      <c r="J45" s="88">
        <v>0</v>
      </c>
      <c r="K45" s="88">
        <v>6.56</v>
      </c>
      <c r="L45" s="88">
        <v>3.69</v>
      </c>
      <c r="M45" s="116">
        <v>1.56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35.67</v>
      </c>
      <c r="X45">
        <v>8.1999999999999993</v>
      </c>
      <c r="Y45">
        <v>3.69</v>
      </c>
      <c r="Z45">
        <v>6.56</v>
      </c>
      <c r="AA45">
        <v>1.56</v>
      </c>
      <c r="AB45">
        <v>0</v>
      </c>
    </row>
    <row r="46" spans="7:28">
      <c r="G46" t="s">
        <v>88</v>
      </c>
      <c r="H46" s="115">
        <v>73.930000000000007</v>
      </c>
      <c r="I46" s="88">
        <v>22.18</v>
      </c>
      <c r="J46" s="88">
        <v>0</v>
      </c>
      <c r="K46" s="88">
        <v>10.35</v>
      </c>
      <c r="L46" s="88">
        <v>6.66</v>
      </c>
      <c r="M46" s="116">
        <v>2.81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73.930000000000007</v>
      </c>
      <c r="X46">
        <v>22.18</v>
      </c>
      <c r="Y46">
        <v>6.66</v>
      </c>
      <c r="Z46">
        <v>10.35</v>
      </c>
      <c r="AA46">
        <v>2.81</v>
      </c>
      <c r="AB46">
        <v>0</v>
      </c>
    </row>
    <row r="47" spans="7:28">
      <c r="G47" t="s">
        <v>89</v>
      </c>
      <c r="H47" s="115">
        <v>56.07</v>
      </c>
      <c r="I47" s="88">
        <v>21.56</v>
      </c>
      <c r="J47" s="88">
        <v>0</v>
      </c>
      <c r="K47" s="88">
        <v>8.6199999999999992</v>
      </c>
      <c r="L47" s="88">
        <v>5.24</v>
      </c>
      <c r="M47" s="116">
        <v>2.73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56.07</v>
      </c>
      <c r="X47">
        <v>21.56</v>
      </c>
      <c r="Y47">
        <v>5.24</v>
      </c>
      <c r="Z47">
        <v>8.6199999999999992</v>
      </c>
      <c r="AA47">
        <v>2.73</v>
      </c>
      <c r="AB47">
        <v>0</v>
      </c>
    </row>
    <row r="48" spans="7:28">
      <c r="G48" t="s">
        <v>90</v>
      </c>
      <c r="H48" s="115">
        <v>51.53</v>
      </c>
      <c r="I48" s="88">
        <v>6.87</v>
      </c>
      <c r="J48" s="88">
        <v>0</v>
      </c>
      <c r="K48" s="88">
        <v>6.87</v>
      </c>
      <c r="L48" s="88">
        <v>4.8099999999999996</v>
      </c>
      <c r="M48" s="116">
        <v>2.5499999999999998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51.53</v>
      </c>
      <c r="X48">
        <v>6.87</v>
      </c>
      <c r="Y48">
        <v>4.8099999999999996</v>
      </c>
      <c r="Z48">
        <v>6.87</v>
      </c>
      <c r="AA48">
        <v>2.5499999999999998</v>
      </c>
      <c r="AB48">
        <v>0</v>
      </c>
    </row>
    <row r="49" spans="7:28">
      <c r="G49" t="s">
        <v>91</v>
      </c>
      <c r="H49" s="115">
        <v>45.14</v>
      </c>
      <c r="I49" s="88">
        <v>13.27</v>
      </c>
      <c r="J49" s="88">
        <v>0</v>
      </c>
      <c r="K49" s="88">
        <v>11.51</v>
      </c>
      <c r="L49" s="88">
        <v>5.31</v>
      </c>
      <c r="M49" s="116">
        <v>3.36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/>
      <c r="V49" s="116"/>
      <c r="W49">
        <v>45.14</v>
      </c>
      <c r="X49">
        <v>13.27</v>
      </c>
      <c r="Y49">
        <v>5.31</v>
      </c>
      <c r="Z49">
        <v>11.51</v>
      </c>
      <c r="AA49">
        <v>3.36</v>
      </c>
      <c r="AB49">
        <v>-10</v>
      </c>
    </row>
    <row r="50" spans="7:28">
      <c r="G50" t="s">
        <v>92</v>
      </c>
      <c r="H50" s="115">
        <v>55.13</v>
      </c>
      <c r="I50" s="88">
        <v>0</v>
      </c>
      <c r="J50" s="88">
        <v>0</v>
      </c>
      <c r="K50" s="88">
        <v>10.84</v>
      </c>
      <c r="L50" s="88">
        <v>5.43</v>
      </c>
      <c r="M50" s="116">
        <v>3.34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/>
      <c r="V50" s="116"/>
      <c r="W50">
        <v>55.13</v>
      </c>
      <c r="X50">
        <v>0</v>
      </c>
      <c r="Y50">
        <v>5.43</v>
      </c>
      <c r="Z50">
        <v>10.84</v>
      </c>
      <c r="AA50">
        <v>3.34</v>
      </c>
      <c r="AB50">
        <v>-20</v>
      </c>
    </row>
    <row r="51" spans="7:28">
      <c r="G51" t="s">
        <v>93</v>
      </c>
      <c r="H51" s="115">
        <v>71.66</v>
      </c>
      <c r="I51" s="88">
        <v>10.24</v>
      </c>
      <c r="J51" s="88">
        <v>0</v>
      </c>
      <c r="K51" s="88">
        <v>9.3800000000000008</v>
      </c>
      <c r="L51" s="88">
        <v>4.26</v>
      </c>
      <c r="M51" s="116">
        <v>3.16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/>
      <c r="V51" s="116"/>
      <c r="W51">
        <v>71.66</v>
      </c>
      <c r="X51">
        <v>10.24</v>
      </c>
      <c r="Y51">
        <v>4.26</v>
      </c>
      <c r="Z51">
        <v>9.3800000000000008</v>
      </c>
      <c r="AA51">
        <v>3.16</v>
      </c>
      <c r="AB51">
        <v>-10</v>
      </c>
    </row>
    <row r="52" spans="7:28">
      <c r="G52" t="s">
        <v>94</v>
      </c>
      <c r="H52" s="115">
        <v>57.88</v>
      </c>
      <c r="I52" s="88">
        <v>0</v>
      </c>
      <c r="J52" s="88">
        <v>0</v>
      </c>
      <c r="K52" s="88">
        <v>8.27</v>
      </c>
      <c r="L52" s="88">
        <v>2.48</v>
      </c>
      <c r="M52" s="116">
        <v>3.06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/>
      <c r="V52" s="116"/>
      <c r="W52">
        <v>57.88</v>
      </c>
      <c r="X52">
        <v>0</v>
      </c>
      <c r="Y52">
        <v>2.48</v>
      </c>
      <c r="Z52">
        <v>8.27</v>
      </c>
      <c r="AA52">
        <v>3.06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</v>
      </c>
      <c r="L53" s="88">
        <v>2.4</v>
      </c>
      <c r="M53" s="116">
        <v>3.65</v>
      </c>
      <c r="N53" s="115">
        <v>-4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-4</v>
      </c>
      <c r="X53">
        <v>0</v>
      </c>
      <c r="Y53">
        <v>2.4</v>
      </c>
      <c r="Z53">
        <v>9.6</v>
      </c>
      <c r="AA53">
        <v>3.65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9.61</v>
      </c>
      <c r="L54" s="88">
        <v>0.96</v>
      </c>
      <c r="M54" s="116">
        <v>3.55</v>
      </c>
      <c r="N54" s="115">
        <v>-39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-39</v>
      </c>
      <c r="X54">
        <v>-15</v>
      </c>
      <c r="Y54">
        <v>0.96</v>
      </c>
      <c r="Z54">
        <v>9.61</v>
      </c>
      <c r="AA54">
        <v>3.55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2.88</v>
      </c>
      <c r="M55" s="116">
        <v>3.65</v>
      </c>
      <c r="N55" s="115">
        <v>-66</v>
      </c>
      <c r="O55" s="88">
        <v>-30</v>
      </c>
      <c r="P55" s="88">
        <v>-20</v>
      </c>
      <c r="Q55" s="88">
        <v>0</v>
      </c>
      <c r="R55" s="88">
        <v>0</v>
      </c>
      <c r="S55" s="116">
        <v>0</v>
      </c>
      <c r="U55" s="115"/>
      <c r="V55" s="116"/>
      <c r="W55">
        <v>-66</v>
      </c>
      <c r="X55">
        <v>-30</v>
      </c>
      <c r="Y55">
        <v>2.88</v>
      </c>
      <c r="Z55">
        <v>0</v>
      </c>
      <c r="AA55">
        <v>3.65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2.88</v>
      </c>
      <c r="M56" s="116">
        <v>3.55</v>
      </c>
      <c r="N56" s="115">
        <v>-103</v>
      </c>
      <c r="O56" s="88">
        <v>-55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-103</v>
      </c>
      <c r="X56">
        <v>-55</v>
      </c>
      <c r="Y56">
        <v>2.88</v>
      </c>
      <c r="Z56">
        <v>0</v>
      </c>
      <c r="AA56">
        <v>3.55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0.96</v>
      </c>
      <c r="M57" s="116">
        <v>3.55</v>
      </c>
      <c r="N57" s="115">
        <v>-41</v>
      </c>
      <c r="O57" s="88">
        <v>-65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-41</v>
      </c>
      <c r="X57">
        <v>-65</v>
      </c>
      <c r="Y57">
        <v>0.96</v>
      </c>
      <c r="Z57">
        <v>0</v>
      </c>
      <c r="AA57">
        <v>3.55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1.92</v>
      </c>
      <c r="M58" s="116">
        <v>3.65</v>
      </c>
      <c r="N58" s="115">
        <v>-38</v>
      </c>
      <c r="O58" s="88">
        <v>-70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-38</v>
      </c>
      <c r="X58">
        <v>-70</v>
      </c>
      <c r="Y58">
        <v>1.92</v>
      </c>
      <c r="Z58">
        <v>0</v>
      </c>
      <c r="AA58">
        <v>3.65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1.92</v>
      </c>
      <c r="M59" s="116">
        <v>3.65</v>
      </c>
      <c r="N59" s="115">
        <v>-40</v>
      </c>
      <c r="O59" s="88">
        <v>-15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-40</v>
      </c>
      <c r="X59">
        <v>-15</v>
      </c>
      <c r="Y59">
        <v>1.92</v>
      </c>
      <c r="Z59">
        <v>0</v>
      </c>
      <c r="AA59">
        <v>3.65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1.92</v>
      </c>
      <c r="M60" s="116">
        <v>3.55</v>
      </c>
      <c r="N60" s="115">
        <v>-42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-42</v>
      </c>
      <c r="X60">
        <v>-15</v>
      </c>
      <c r="Y60">
        <v>1.92</v>
      </c>
      <c r="Z60">
        <v>0</v>
      </c>
      <c r="AA60">
        <v>3.55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3.55</v>
      </c>
      <c r="N61" s="115">
        <v>-42</v>
      </c>
      <c r="O61" s="88">
        <v>-15</v>
      </c>
      <c r="P61" s="88">
        <v>-20</v>
      </c>
      <c r="Q61" s="88">
        <v>0</v>
      </c>
      <c r="R61" s="88">
        <v>0</v>
      </c>
      <c r="S61" s="116">
        <v>0</v>
      </c>
      <c r="U61" s="115"/>
      <c r="V61" s="116"/>
      <c r="W61">
        <v>-42</v>
      </c>
      <c r="X61">
        <v>-15</v>
      </c>
      <c r="Y61">
        <v>0</v>
      </c>
      <c r="Z61">
        <v>0</v>
      </c>
      <c r="AA61">
        <v>3.55</v>
      </c>
      <c r="AB61">
        <v>-20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3.55</v>
      </c>
      <c r="N62" s="115">
        <v>-37</v>
      </c>
      <c r="O62" s="88">
        <v>-11</v>
      </c>
      <c r="P62" s="88">
        <v>-20</v>
      </c>
      <c r="Q62" s="88">
        <v>0</v>
      </c>
      <c r="R62" s="88">
        <v>0</v>
      </c>
      <c r="S62" s="116">
        <v>0</v>
      </c>
      <c r="U62" s="115"/>
      <c r="V62" s="116"/>
      <c r="W62">
        <v>-37</v>
      </c>
      <c r="X62">
        <v>-11</v>
      </c>
      <c r="Y62">
        <v>0</v>
      </c>
      <c r="Z62">
        <v>0</v>
      </c>
      <c r="AA62">
        <v>3.55</v>
      </c>
      <c r="AB62">
        <v>-20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3.55</v>
      </c>
      <c r="N63" s="115">
        <v>-29</v>
      </c>
      <c r="O63" s="88">
        <v>-13</v>
      </c>
      <c r="P63" s="88">
        <v>-28</v>
      </c>
      <c r="Q63" s="88">
        <v>0</v>
      </c>
      <c r="R63" s="88">
        <v>0</v>
      </c>
      <c r="S63" s="116">
        <v>0</v>
      </c>
      <c r="U63" s="115"/>
      <c r="V63" s="116"/>
      <c r="W63">
        <v>-29</v>
      </c>
      <c r="X63">
        <v>-13</v>
      </c>
      <c r="Y63">
        <v>0</v>
      </c>
      <c r="Z63">
        <v>0</v>
      </c>
      <c r="AA63">
        <v>3.55</v>
      </c>
      <c r="AB63">
        <v>-28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3.55</v>
      </c>
      <c r="N64" s="115">
        <v>-27</v>
      </c>
      <c r="O64" s="88">
        <v>-15</v>
      </c>
      <c r="P64" s="88">
        <v>-27</v>
      </c>
      <c r="Q64" s="88">
        <v>0</v>
      </c>
      <c r="R64" s="88">
        <v>0</v>
      </c>
      <c r="S64" s="116">
        <v>0</v>
      </c>
      <c r="U64" s="115"/>
      <c r="V64" s="116"/>
      <c r="W64">
        <v>-27</v>
      </c>
      <c r="X64">
        <v>-15</v>
      </c>
      <c r="Y64">
        <v>0</v>
      </c>
      <c r="Z64">
        <v>0</v>
      </c>
      <c r="AA64">
        <v>3.55</v>
      </c>
      <c r="AB64">
        <v>-27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3.55</v>
      </c>
      <c r="N65" s="115">
        <v>-37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/>
      <c r="V65" s="116"/>
      <c r="W65">
        <v>-37</v>
      </c>
      <c r="X65">
        <v>0</v>
      </c>
      <c r="Y65">
        <v>0</v>
      </c>
      <c r="Z65">
        <v>0</v>
      </c>
      <c r="AA65">
        <v>3.55</v>
      </c>
      <c r="AB65">
        <v>-35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3.55</v>
      </c>
      <c r="N66" s="115">
        <v>-57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/>
      <c r="V66" s="116"/>
      <c r="W66">
        <v>-57</v>
      </c>
      <c r="X66">
        <v>0</v>
      </c>
      <c r="Y66">
        <v>0</v>
      </c>
      <c r="Z66">
        <v>0</v>
      </c>
      <c r="AA66">
        <v>3.55</v>
      </c>
      <c r="AB66">
        <v>-40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3.55</v>
      </c>
      <c r="N67" s="115">
        <v>-53</v>
      </c>
      <c r="O67" s="88">
        <v>0</v>
      </c>
      <c r="P67" s="88">
        <v>-65</v>
      </c>
      <c r="Q67" s="88">
        <v>0</v>
      </c>
      <c r="R67" s="88">
        <v>0</v>
      </c>
      <c r="S67" s="116">
        <v>0</v>
      </c>
      <c r="U67" s="115"/>
      <c r="V67" s="116"/>
      <c r="W67">
        <v>-53</v>
      </c>
      <c r="X67">
        <v>0</v>
      </c>
      <c r="Y67">
        <v>0</v>
      </c>
      <c r="Z67">
        <v>0</v>
      </c>
      <c r="AA67">
        <v>3.55</v>
      </c>
      <c r="AB67">
        <v>-65</v>
      </c>
    </row>
    <row r="68" spans="7:28">
      <c r="G68" t="s">
        <v>110</v>
      </c>
      <c r="H68" s="115">
        <v>0</v>
      </c>
      <c r="I68" s="88">
        <v>24.01</v>
      </c>
      <c r="J68" s="88">
        <v>0</v>
      </c>
      <c r="K68" s="88">
        <v>0</v>
      </c>
      <c r="L68" s="88">
        <v>0</v>
      </c>
      <c r="M68" s="116">
        <v>3.55</v>
      </c>
      <c r="N68" s="115">
        <v>-15</v>
      </c>
      <c r="O68" s="88">
        <v>0</v>
      </c>
      <c r="P68" s="88">
        <v>-60</v>
      </c>
      <c r="Q68" s="88">
        <v>0</v>
      </c>
      <c r="R68" s="88">
        <v>0</v>
      </c>
      <c r="S68" s="116">
        <v>0</v>
      </c>
      <c r="U68" s="115"/>
      <c r="V68" s="116"/>
      <c r="W68">
        <v>-15</v>
      </c>
      <c r="X68">
        <v>24.01</v>
      </c>
      <c r="Y68">
        <v>0</v>
      </c>
      <c r="Z68">
        <v>0</v>
      </c>
      <c r="AA68">
        <v>3.55</v>
      </c>
      <c r="AB68">
        <v>-60</v>
      </c>
    </row>
    <row r="69" spans="7:28">
      <c r="G69" t="s">
        <v>111</v>
      </c>
      <c r="H69" s="115">
        <v>0</v>
      </c>
      <c r="I69" s="88">
        <v>35.770000000000003</v>
      </c>
      <c r="J69" s="88">
        <v>0</v>
      </c>
      <c r="K69" s="88">
        <v>0</v>
      </c>
      <c r="L69" s="88">
        <v>1.79</v>
      </c>
      <c r="M69" s="116">
        <v>3.31</v>
      </c>
      <c r="N69" s="115">
        <v>-20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/>
      <c r="V69" s="116"/>
      <c r="W69">
        <v>-20</v>
      </c>
      <c r="X69">
        <v>35.770000000000003</v>
      </c>
      <c r="Y69">
        <v>1.79</v>
      </c>
      <c r="Z69">
        <v>0</v>
      </c>
      <c r="AA69">
        <v>3.31</v>
      </c>
      <c r="AB69">
        <v>-30</v>
      </c>
    </row>
    <row r="70" spans="7:28">
      <c r="G70" t="s">
        <v>112</v>
      </c>
      <c r="H70" s="115">
        <v>0</v>
      </c>
      <c r="I70" s="88">
        <v>35.89</v>
      </c>
      <c r="J70" s="88">
        <v>0</v>
      </c>
      <c r="K70" s="88">
        <v>0</v>
      </c>
      <c r="L70" s="88">
        <v>2.39</v>
      </c>
      <c r="M70" s="116">
        <v>3.11</v>
      </c>
      <c r="N70" s="115">
        <v>-11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/>
      <c r="V70" s="116"/>
      <c r="W70">
        <v>-11</v>
      </c>
      <c r="X70">
        <v>35.89</v>
      </c>
      <c r="Y70">
        <v>2.39</v>
      </c>
      <c r="Z70">
        <v>0</v>
      </c>
      <c r="AA70">
        <v>3.11</v>
      </c>
      <c r="AB70">
        <v>-30</v>
      </c>
    </row>
    <row r="71" spans="7:28">
      <c r="G71" t="s">
        <v>113</v>
      </c>
      <c r="H71" s="115">
        <v>0</v>
      </c>
      <c r="I71" s="88">
        <v>60.51</v>
      </c>
      <c r="J71" s="88">
        <v>0</v>
      </c>
      <c r="K71" s="88">
        <v>0</v>
      </c>
      <c r="L71" s="88">
        <v>2.59</v>
      </c>
      <c r="M71" s="116">
        <v>3.55</v>
      </c>
      <c r="N71" s="115">
        <v>-41</v>
      </c>
      <c r="O71" s="88">
        <v>0</v>
      </c>
      <c r="P71" s="88">
        <v>-47</v>
      </c>
      <c r="Q71" s="88">
        <v>0</v>
      </c>
      <c r="R71" s="88">
        <v>0</v>
      </c>
      <c r="S71" s="116">
        <v>0</v>
      </c>
      <c r="U71" s="115"/>
      <c r="V71" s="116"/>
      <c r="W71">
        <v>-41</v>
      </c>
      <c r="X71">
        <v>60.51</v>
      </c>
      <c r="Y71">
        <v>2.59</v>
      </c>
      <c r="Z71">
        <v>0</v>
      </c>
      <c r="AA71">
        <v>3.55</v>
      </c>
      <c r="AB71">
        <v>-47</v>
      </c>
    </row>
    <row r="72" spans="7:28">
      <c r="G72" t="s">
        <v>114</v>
      </c>
      <c r="H72" s="115">
        <v>0</v>
      </c>
      <c r="I72" s="88">
        <v>83.56</v>
      </c>
      <c r="J72" s="88">
        <v>0</v>
      </c>
      <c r="K72" s="88">
        <v>0</v>
      </c>
      <c r="L72" s="88">
        <v>4.8</v>
      </c>
      <c r="M72" s="116">
        <v>3.55</v>
      </c>
      <c r="N72" s="115">
        <v>-10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/>
      <c r="V72" s="116"/>
      <c r="W72">
        <v>-10</v>
      </c>
      <c r="X72">
        <v>83.56</v>
      </c>
      <c r="Y72">
        <v>4.8</v>
      </c>
      <c r="Z72">
        <v>0</v>
      </c>
      <c r="AA72">
        <v>3.55</v>
      </c>
      <c r="AB72">
        <v>-30</v>
      </c>
    </row>
    <row r="73" spans="7:28">
      <c r="G73" t="s">
        <v>115</v>
      </c>
      <c r="H73" s="115">
        <v>9.6</v>
      </c>
      <c r="I73" s="88">
        <v>48.02</v>
      </c>
      <c r="J73" s="88">
        <v>0</v>
      </c>
      <c r="K73" s="88">
        <v>0</v>
      </c>
      <c r="L73" s="88">
        <v>4.8</v>
      </c>
      <c r="M73" s="116">
        <v>0.57999999999999996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/>
      <c r="V73" s="116"/>
      <c r="W73">
        <v>9.6</v>
      </c>
      <c r="X73">
        <v>48.02</v>
      </c>
      <c r="Y73">
        <v>4.8</v>
      </c>
      <c r="Z73">
        <v>0</v>
      </c>
      <c r="AA73">
        <v>0.57999999999999996</v>
      </c>
      <c r="AB73">
        <v>-30</v>
      </c>
    </row>
    <row r="74" spans="7:28">
      <c r="G74" t="s">
        <v>116</v>
      </c>
      <c r="H74" s="115">
        <v>46.95</v>
      </c>
      <c r="I74" s="88">
        <v>51.22</v>
      </c>
      <c r="J74" s="88">
        <v>0</v>
      </c>
      <c r="K74" s="88">
        <v>0</v>
      </c>
      <c r="L74" s="88">
        <v>5.38</v>
      </c>
      <c r="M74" s="116">
        <v>3.58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/>
      <c r="V74" s="116"/>
      <c r="W74">
        <v>46.95</v>
      </c>
      <c r="X74">
        <v>51.22</v>
      </c>
      <c r="Y74">
        <v>5.38</v>
      </c>
      <c r="Z74">
        <v>0</v>
      </c>
      <c r="AA74">
        <v>3.58</v>
      </c>
      <c r="AB74">
        <v>-15</v>
      </c>
    </row>
    <row r="75" spans="7:28">
      <c r="G75" t="s">
        <v>117</v>
      </c>
      <c r="H75" s="115">
        <v>43.03</v>
      </c>
      <c r="I75" s="88">
        <v>36.020000000000003</v>
      </c>
      <c r="J75" s="88">
        <v>0</v>
      </c>
      <c r="K75" s="88">
        <v>0</v>
      </c>
      <c r="L75" s="88">
        <v>3.65</v>
      </c>
      <c r="M75" s="116">
        <v>3.26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43.03</v>
      </c>
      <c r="X75">
        <v>36.020000000000003</v>
      </c>
      <c r="Y75">
        <v>3.65</v>
      </c>
      <c r="Z75">
        <v>0</v>
      </c>
      <c r="AA75">
        <v>3.26</v>
      </c>
      <c r="AB75">
        <v>0</v>
      </c>
    </row>
    <row r="76" spans="7:28">
      <c r="G76" t="s">
        <v>118</v>
      </c>
      <c r="H76" s="115">
        <v>37.17</v>
      </c>
      <c r="I76" s="88">
        <v>24.11</v>
      </c>
      <c r="J76" s="88">
        <v>0</v>
      </c>
      <c r="K76" s="88">
        <v>0</v>
      </c>
      <c r="L76" s="88">
        <v>2.5499999999999998</v>
      </c>
      <c r="M76" s="116">
        <v>2.93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37.17</v>
      </c>
      <c r="X76">
        <v>24.11</v>
      </c>
      <c r="Y76">
        <v>2.5499999999999998</v>
      </c>
      <c r="Z76">
        <v>0</v>
      </c>
      <c r="AA76">
        <v>2.93</v>
      </c>
      <c r="AB76">
        <v>0</v>
      </c>
    </row>
    <row r="77" spans="7:28">
      <c r="G77" t="s">
        <v>119</v>
      </c>
      <c r="H77" s="115">
        <v>47.2</v>
      </c>
      <c r="I77" s="88">
        <v>7.93</v>
      </c>
      <c r="J77" s="88">
        <v>0</v>
      </c>
      <c r="K77" s="88">
        <v>0</v>
      </c>
      <c r="L77" s="88">
        <v>1.19</v>
      </c>
      <c r="M77" s="116">
        <v>1.83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47.2</v>
      </c>
      <c r="X77">
        <v>7.93</v>
      </c>
      <c r="Y77">
        <v>1.19</v>
      </c>
      <c r="Z77">
        <v>0</v>
      </c>
      <c r="AA77">
        <v>1.83</v>
      </c>
      <c r="AB77">
        <v>0</v>
      </c>
    </row>
    <row r="78" spans="7:28">
      <c r="G78" t="s">
        <v>120</v>
      </c>
      <c r="H78" s="115">
        <v>35.450000000000003</v>
      </c>
      <c r="I78" s="88">
        <v>5.51</v>
      </c>
      <c r="J78" s="88">
        <v>0</v>
      </c>
      <c r="K78" s="88">
        <v>0</v>
      </c>
      <c r="L78" s="88">
        <v>1.24</v>
      </c>
      <c r="M78" s="116">
        <v>1.58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35.450000000000003</v>
      </c>
      <c r="X78">
        <v>5.51</v>
      </c>
      <c r="Y78">
        <v>1.24</v>
      </c>
      <c r="Z78">
        <v>0</v>
      </c>
      <c r="AA78">
        <v>1.58</v>
      </c>
      <c r="AB78">
        <v>0</v>
      </c>
    </row>
    <row r="79" spans="7:28">
      <c r="G79" t="s">
        <v>121</v>
      </c>
      <c r="H79" s="115">
        <v>73.62</v>
      </c>
      <c r="I79" s="88">
        <v>2.5299999999999998</v>
      </c>
      <c r="J79" s="88">
        <v>0</v>
      </c>
      <c r="K79" s="88">
        <v>0</v>
      </c>
      <c r="L79" s="88">
        <v>1.1399999999999999</v>
      </c>
      <c r="M79" s="116">
        <v>1.71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73.62</v>
      </c>
      <c r="X79">
        <v>2.5299999999999998</v>
      </c>
      <c r="Y79">
        <v>1.1399999999999999</v>
      </c>
      <c r="Z79">
        <v>0</v>
      </c>
      <c r="AA79">
        <v>1.71</v>
      </c>
      <c r="AB79">
        <v>0</v>
      </c>
    </row>
    <row r="80" spans="7:28">
      <c r="G80" t="s">
        <v>122</v>
      </c>
      <c r="H80" s="115">
        <v>104.04</v>
      </c>
      <c r="I80" s="88">
        <v>2.52</v>
      </c>
      <c r="J80" s="88">
        <v>0</v>
      </c>
      <c r="K80" s="88">
        <v>0</v>
      </c>
      <c r="L80" s="88">
        <v>1.1299999999999999</v>
      </c>
      <c r="M80" s="116">
        <v>1.77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104.04</v>
      </c>
      <c r="X80">
        <v>2.52</v>
      </c>
      <c r="Y80">
        <v>1.1299999999999999</v>
      </c>
      <c r="Z80">
        <v>0</v>
      </c>
      <c r="AA80">
        <v>1.77</v>
      </c>
      <c r="AB80">
        <v>0</v>
      </c>
    </row>
    <row r="81" spans="7:28">
      <c r="G81" t="s">
        <v>123</v>
      </c>
      <c r="H81" s="115">
        <v>88.47</v>
      </c>
      <c r="I81" s="88">
        <v>10.1</v>
      </c>
      <c r="J81" s="88">
        <v>0</v>
      </c>
      <c r="K81" s="88">
        <v>0</v>
      </c>
      <c r="L81" s="88">
        <v>1.3</v>
      </c>
      <c r="M81" s="116">
        <v>1.7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88.47</v>
      </c>
      <c r="X81">
        <v>10.1</v>
      </c>
      <c r="Y81">
        <v>1.3</v>
      </c>
      <c r="Z81">
        <v>0</v>
      </c>
      <c r="AA81">
        <v>1.7</v>
      </c>
      <c r="AB81">
        <v>0</v>
      </c>
    </row>
    <row r="82" spans="7:28">
      <c r="G82" t="s">
        <v>124</v>
      </c>
      <c r="H82" s="115">
        <v>96.73</v>
      </c>
      <c r="I82" s="88">
        <v>11.84</v>
      </c>
      <c r="J82" s="88">
        <v>0</v>
      </c>
      <c r="K82" s="88">
        <v>0</v>
      </c>
      <c r="L82" s="88">
        <v>1.52</v>
      </c>
      <c r="M82" s="116">
        <v>1.59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96.73</v>
      </c>
      <c r="X82">
        <v>11.84</v>
      </c>
      <c r="Y82">
        <v>1.52</v>
      </c>
      <c r="Z82">
        <v>0</v>
      </c>
      <c r="AA82">
        <v>1.59</v>
      </c>
      <c r="AB82">
        <v>0</v>
      </c>
    </row>
    <row r="83" spans="7:28">
      <c r="G83" t="s">
        <v>125</v>
      </c>
      <c r="H83" s="115">
        <v>61.32</v>
      </c>
      <c r="I83" s="88">
        <v>30.92</v>
      </c>
      <c r="J83" s="88">
        <v>0</v>
      </c>
      <c r="K83" s="88">
        <v>3.71</v>
      </c>
      <c r="L83" s="88">
        <v>2.23</v>
      </c>
      <c r="M83" s="116">
        <v>0.91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61.32</v>
      </c>
      <c r="X83">
        <v>30.92</v>
      </c>
      <c r="Y83">
        <v>2.23</v>
      </c>
      <c r="Z83">
        <v>3.71</v>
      </c>
      <c r="AA83">
        <v>0.91</v>
      </c>
      <c r="AB83">
        <v>0</v>
      </c>
    </row>
    <row r="84" spans="7:28">
      <c r="G84" t="s">
        <v>126</v>
      </c>
      <c r="H84" s="115">
        <v>53.49</v>
      </c>
      <c r="I84" s="88">
        <v>36.14</v>
      </c>
      <c r="J84" s="88">
        <v>0</v>
      </c>
      <c r="K84" s="88">
        <v>4.34</v>
      </c>
      <c r="L84" s="88">
        <v>2.6</v>
      </c>
      <c r="M84" s="116">
        <v>1.07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53.49</v>
      </c>
      <c r="X84">
        <v>36.14</v>
      </c>
      <c r="Y84">
        <v>2.6</v>
      </c>
      <c r="Z84">
        <v>4.34</v>
      </c>
      <c r="AA84">
        <v>1.07</v>
      </c>
      <c r="AB84">
        <v>0</v>
      </c>
    </row>
    <row r="85" spans="7:28">
      <c r="G85" t="s">
        <v>127</v>
      </c>
      <c r="H85" s="115">
        <v>48.66</v>
      </c>
      <c r="I85" s="88">
        <v>50.34</v>
      </c>
      <c r="J85" s="88">
        <v>0</v>
      </c>
      <c r="K85" s="88">
        <v>5.03</v>
      </c>
      <c r="L85" s="88">
        <v>3.02</v>
      </c>
      <c r="M85" s="116">
        <v>1.24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48.66</v>
      </c>
      <c r="X85">
        <v>50.34</v>
      </c>
      <c r="Y85">
        <v>3.02</v>
      </c>
      <c r="Z85">
        <v>5.03</v>
      </c>
      <c r="AA85">
        <v>1.24</v>
      </c>
      <c r="AB85">
        <v>0</v>
      </c>
    </row>
    <row r="86" spans="7:28">
      <c r="G86" t="s">
        <v>128</v>
      </c>
      <c r="H86" s="115">
        <v>37.71</v>
      </c>
      <c r="I86" s="88">
        <v>53.37</v>
      </c>
      <c r="J86" s="88">
        <v>0</v>
      </c>
      <c r="K86" s="88">
        <v>5.34</v>
      </c>
      <c r="L86" s="88">
        <v>2.84</v>
      </c>
      <c r="M86" s="116">
        <v>1.32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37.71</v>
      </c>
      <c r="X86">
        <v>53.37</v>
      </c>
      <c r="Y86">
        <v>2.84</v>
      </c>
      <c r="Z86">
        <v>5.34</v>
      </c>
      <c r="AA86">
        <v>1.32</v>
      </c>
      <c r="AB86">
        <v>0</v>
      </c>
    </row>
    <row r="87" spans="7:28">
      <c r="G87" t="s">
        <v>129</v>
      </c>
      <c r="H87" s="115">
        <v>93.06</v>
      </c>
      <c r="I87" s="88">
        <v>91.54</v>
      </c>
      <c r="J87" s="88">
        <v>0</v>
      </c>
      <c r="K87" s="88">
        <v>5.09</v>
      </c>
      <c r="L87" s="88">
        <v>0</v>
      </c>
      <c r="M87" s="116">
        <v>1.93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/>
      <c r="V87" s="116"/>
      <c r="W87">
        <v>93.06</v>
      </c>
      <c r="X87">
        <v>91.54</v>
      </c>
      <c r="Y87">
        <v>0</v>
      </c>
      <c r="Z87">
        <v>5.09</v>
      </c>
      <c r="AA87">
        <v>1.93</v>
      </c>
      <c r="AB87">
        <v>-15</v>
      </c>
    </row>
    <row r="88" spans="7:28">
      <c r="G88" t="s">
        <v>130</v>
      </c>
      <c r="H88" s="115">
        <v>83.67</v>
      </c>
      <c r="I88" s="88">
        <v>93.55</v>
      </c>
      <c r="J88" s="88">
        <v>0</v>
      </c>
      <c r="K88" s="88">
        <v>5.2</v>
      </c>
      <c r="L88" s="88">
        <v>0</v>
      </c>
      <c r="M88" s="116">
        <v>1.92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83.67</v>
      </c>
      <c r="X88">
        <v>93.55</v>
      </c>
      <c r="Y88">
        <v>0</v>
      </c>
      <c r="Z88">
        <v>5.2</v>
      </c>
      <c r="AA88">
        <v>1.92</v>
      </c>
      <c r="AB88">
        <v>0</v>
      </c>
    </row>
    <row r="89" spans="7:28">
      <c r="G89" t="s">
        <v>131</v>
      </c>
      <c r="H89" s="115">
        <v>95.92</v>
      </c>
      <c r="I89" s="88">
        <v>113.3</v>
      </c>
      <c r="J89" s="88">
        <v>0</v>
      </c>
      <c r="K89" s="88">
        <v>0</v>
      </c>
      <c r="L89" s="88">
        <v>8.31</v>
      </c>
      <c r="M89" s="116">
        <v>2.87</v>
      </c>
      <c r="N89" s="115">
        <v>0</v>
      </c>
      <c r="O89" s="88">
        <v>0</v>
      </c>
      <c r="P89" s="88">
        <v>-15</v>
      </c>
      <c r="Q89" s="88">
        <v>0</v>
      </c>
      <c r="R89" s="88">
        <v>0</v>
      </c>
      <c r="S89" s="116">
        <v>0</v>
      </c>
      <c r="U89" s="115"/>
      <c r="V89" s="116"/>
      <c r="W89">
        <v>95.92</v>
      </c>
      <c r="X89">
        <v>113.3</v>
      </c>
      <c r="Y89">
        <v>8.31</v>
      </c>
      <c r="Z89">
        <v>0</v>
      </c>
      <c r="AA89">
        <v>2.87</v>
      </c>
      <c r="AB89">
        <v>-15</v>
      </c>
    </row>
    <row r="90" spans="7:28">
      <c r="G90" t="s">
        <v>132</v>
      </c>
      <c r="H90" s="115">
        <v>84.36</v>
      </c>
      <c r="I90" s="88">
        <v>137.55000000000001</v>
      </c>
      <c r="J90" s="88">
        <v>0</v>
      </c>
      <c r="K90" s="88">
        <v>0</v>
      </c>
      <c r="L90" s="88">
        <v>9.17</v>
      </c>
      <c r="M90" s="116">
        <v>3.49</v>
      </c>
      <c r="N90" s="115">
        <v>0</v>
      </c>
      <c r="O90" s="88">
        <v>0</v>
      </c>
      <c r="P90" s="88">
        <v>-15</v>
      </c>
      <c r="Q90" s="88">
        <v>0</v>
      </c>
      <c r="R90" s="88">
        <v>0</v>
      </c>
      <c r="S90" s="116">
        <v>0</v>
      </c>
      <c r="U90" s="115"/>
      <c r="V90" s="116"/>
      <c r="W90">
        <v>84.36</v>
      </c>
      <c r="X90">
        <v>137.55000000000001</v>
      </c>
      <c r="Y90">
        <v>9.17</v>
      </c>
      <c r="Z90">
        <v>0</v>
      </c>
      <c r="AA90">
        <v>3.49</v>
      </c>
      <c r="AB90">
        <v>-15</v>
      </c>
    </row>
    <row r="91" spans="7:28">
      <c r="G91" t="s">
        <v>133</v>
      </c>
      <c r="H91" s="115">
        <v>32.380000000000003</v>
      </c>
      <c r="I91" s="88">
        <v>58.55</v>
      </c>
      <c r="J91" s="88">
        <v>0</v>
      </c>
      <c r="K91" s="88">
        <v>0</v>
      </c>
      <c r="L91" s="88">
        <v>5.86</v>
      </c>
      <c r="M91" s="116">
        <v>2.62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32.380000000000003</v>
      </c>
      <c r="X91">
        <v>58.55</v>
      </c>
      <c r="Y91">
        <v>5.86</v>
      </c>
      <c r="Z91">
        <v>0</v>
      </c>
      <c r="AA91">
        <v>2.62</v>
      </c>
      <c r="AB91">
        <v>0</v>
      </c>
    </row>
    <row r="92" spans="7:28">
      <c r="G92" t="s">
        <v>134</v>
      </c>
      <c r="H92" s="115">
        <v>34.479999999999997</v>
      </c>
      <c r="I92" s="88">
        <v>56.82</v>
      </c>
      <c r="J92" s="88">
        <v>0</v>
      </c>
      <c r="K92" s="88">
        <v>0</v>
      </c>
      <c r="L92" s="88">
        <v>4.47</v>
      </c>
      <c r="M92" s="116">
        <v>2.36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34.479999999999997</v>
      </c>
      <c r="X92">
        <v>56.82</v>
      </c>
      <c r="Y92">
        <v>4.47</v>
      </c>
      <c r="Z92">
        <v>0</v>
      </c>
      <c r="AA92">
        <v>2.36</v>
      </c>
      <c r="AB92">
        <v>0</v>
      </c>
    </row>
    <row r="93" spans="7:28">
      <c r="G93" t="s">
        <v>135</v>
      </c>
      <c r="H93" s="115">
        <v>52.02</v>
      </c>
      <c r="I93" s="88">
        <v>74.86</v>
      </c>
      <c r="J93" s="88">
        <v>0</v>
      </c>
      <c r="K93" s="88">
        <v>0</v>
      </c>
      <c r="L93" s="88">
        <v>4.7300000000000004</v>
      </c>
      <c r="M93" s="116">
        <v>3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/>
      <c r="V93" s="116"/>
      <c r="W93">
        <v>52.02</v>
      </c>
      <c r="X93">
        <v>74.86</v>
      </c>
      <c r="Y93">
        <v>4.7300000000000004</v>
      </c>
      <c r="Z93">
        <v>0</v>
      </c>
      <c r="AA93">
        <v>3</v>
      </c>
      <c r="AB93">
        <v>-20</v>
      </c>
    </row>
    <row r="94" spans="7:28">
      <c r="G94" t="s">
        <v>136</v>
      </c>
      <c r="H94" s="115">
        <v>21.6</v>
      </c>
      <c r="I94" s="88">
        <v>60</v>
      </c>
      <c r="J94" s="88">
        <v>0</v>
      </c>
      <c r="K94" s="88">
        <v>0</v>
      </c>
      <c r="L94" s="88">
        <v>4.4000000000000004</v>
      </c>
      <c r="M94" s="116">
        <v>3.04</v>
      </c>
      <c r="N94" s="115">
        <v>0</v>
      </c>
      <c r="O94" s="88">
        <v>0</v>
      </c>
      <c r="P94" s="88">
        <v>-5</v>
      </c>
      <c r="Q94" s="88">
        <v>0</v>
      </c>
      <c r="R94" s="88">
        <v>0</v>
      </c>
      <c r="S94" s="116">
        <v>0</v>
      </c>
      <c r="U94" s="115"/>
      <c r="V94" s="116"/>
      <c r="W94">
        <v>21.6</v>
      </c>
      <c r="X94">
        <v>60</v>
      </c>
      <c r="Y94">
        <v>4.4000000000000004</v>
      </c>
      <c r="Z94">
        <v>0</v>
      </c>
      <c r="AA94">
        <v>3.04</v>
      </c>
      <c r="AB94">
        <v>-5</v>
      </c>
    </row>
    <row r="95" spans="7:28">
      <c r="G95" t="s">
        <v>137</v>
      </c>
      <c r="H95" s="115">
        <v>0</v>
      </c>
      <c r="I95" s="88">
        <v>62.43</v>
      </c>
      <c r="J95" s="88">
        <v>0</v>
      </c>
      <c r="K95" s="88">
        <v>0</v>
      </c>
      <c r="L95" s="88">
        <v>3.84</v>
      </c>
      <c r="M95" s="116">
        <v>3.65</v>
      </c>
      <c r="N95" s="115">
        <v>-29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-29</v>
      </c>
      <c r="X95">
        <v>62.43</v>
      </c>
      <c r="Y95">
        <v>3.84</v>
      </c>
      <c r="Z95">
        <v>0</v>
      </c>
      <c r="AA95">
        <v>3.65</v>
      </c>
      <c r="AB95">
        <v>0</v>
      </c>
    </row>
    <row r="96" spans="7:28">
      <c r="G96" t="s">
        <v>138</v>
      </c>
      <c r="H96" s="115">
        <v>0</v>
      </c>
      <c r="I96" s="88">
        <v>57.63</v>
      </c>
      <c r="J96" s="88">
        <v>0</v>
      </c>
      <c r="K96" s="88">
        <v>0</v>
      </c>
      <c r="L96" s="88">
        <v>3.84</v>
      </c>
      <c r="M96" s="116">
        <v>3.65</v>
      </c>
      <c r="N96" s="115">
        <v>-11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-11</v>
      </c>
      <c r="X96">
        <v>57.63</v>
      </c>
      <c r="Y96">
        <v>3.84</v>
      </c>
      <c r="Z96">
        <v>0</v>
      </c>
      <c r="AA96">
        <v>3.65</v>
      </c>
      <c r="AB96">
        <v>0</v>
      </c>
    </row>
    <row r="97" spans="1:83">
      <c r="G97" t="s">
        <v>139</v>
      </c>
      <c r="H97" s="115">
        <v>0</v>
      </c>
      <c r="I97" s="88">
        <v>52.82</v>
      </c>
      <c r="J97" s="88">
        <v>0</v>
      </c>
      <c r="K97" s="88">
        <v>0</v>
      </c>
      <c r="L97" s="88">
        <v>2.88</v>
      </c>
      <c r="M97" s="116">
        <v>3.65</v>
      </c>
      <c r="N97" s="115">
        <v>-18</v>
      </c>
      <c r="O97" s="88">
        <v>0</v>
      </c>
      <c r="P97" s="88">
        <v>-20</v>
      </c>
      <c r="Q97" s="88">
        <v>-10</v>
      </c>
      <c r="R97" s="88">
        <v>0</v>
      </c>
      <c r="S97" s="116">
        <v>0</v>
      </c>
      <c r="U97" s="115"/>
      <c r="V97" s="116"/>
      <c r="W97">
        <v>-18</v>
      </c>
      <c r="X97">
        <v>52.82</v>
      </c>
      <c r="Y97">
        <v>2.88</v>
      </c>
      <c r="Z97">
        <v>-10</v>
      </c>
      <c r="AA97">
        <v>3.65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1.92</v>
      </c>
      <c r="M98" s="116">
        <v>3.55</v>
      </c>
      <c r="N98" s="115">
        <v>-31</v>
      </c>
      <c r="O98" s="88">
        <v>0</v>
      </c>
      <c r="P98" s="88">
        <v>-15</v>
      </c>
      <c r="Q98" s="88">
        <v>-15</v>
      </c>
      <c r="R98" s="88">
        <v>0</v>
      </c>
      <c r="S98" s="116">
        <v>0</v>
      </c>
      <c r="U98" s="115"/>
      <c r="V98" s="116"/>
      <c r="W98">
        <v>-31</v>
      </c>
      <c r="X98">
        <v>0</v>
      </c>
      <c r="Y98">
        <v>1.92</v>
      </c>
      <c r="Z98">
        <v>-15</v>
      </c>
      <c r="AA98">
        <v>3.55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0.58968250000000011</v>
      </c>
      <c r="I99" s="111">
        <f t="shared" ref="I99:BQ99" si="1">SUM(I3:I98)/4000</f>
        <v>0.62631250000000005</v>
      </c>
      <c r="J99" s="111">
        <f t="shared" si="1"/>
        <v>0</v>
      </c>
      <c r="K99" s="111">
        <f t="shared" si="1"/>
        <v>3.9887500000000006E-2</v>
      </c>
      <c r="L99" s="111">
        <f t="shared" si="1"/>
        <v>6.7724999999999994E-2</v>
      </c>
      <c r="M99" s="111">
        <f t="shared" si="1"/>
        <v>7.7090000000000033E-2</v>
      </c>
      <c r="N99" s="110">
        <f t="shared" si="1"/>
        <v>-0.42199999999999999</v>
      </c>
      <c r="O99" s="111">
        <f t="shared" si="1"/>
        <v>-0.12225</v>
      </c>
      <c r="P99" s="111">
        <f t="shared" si="1"/>
        <v>-0.34250000000000003</v>
      </c>
      <c r="Q99" s="111">
        <f t="shared" si="1"/>
        <v>-0.12625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0.16768250000000001</v>
      </c>
      <c r="X99">
        <f t="shared" si="1"/>
        <v>0.50406249999999986</v>
      </c>
      <c r="Y99">
        <f t="shared" si="1"/>
        <v>6.7724999999999994E-2</v>
      </c>
      <c r="Z99">
        <f t="shared" si="1"/>
        <v>-8.6362500000000036E-2</v>
      </c>
      <c r="AA99">
        <f t="shared" si="1"/>
        <v>7.7090000000000033E-2</v>
      </c>
      <c r="AB99">
        <f t="shared" si="1"/>
        <v>-0.34250000000000003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6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4.7300000000000004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4.7300000000000004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5.81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5.81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7.45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7.45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14.43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14.43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14.65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14.65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24.01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24.01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2.88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2.88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28.81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28.81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28.81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28.81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28.81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28.81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28.81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28.81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28.81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28.81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28.81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28.81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28.81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28.81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28.81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28.81</v>
      </c>
    </row>
    <row r="47" spans="7:24">
      <c r="G47" t="s">
        <v>89</v>
      </c>
      <c r="H47" s="115">
        <v>41.3</v>
      </c>
      <c r="I47" s="88">
        <v>0</v>
      </c>
      <c r="J47" s="88">
        <v>0</v>
      </c>
      <c r="K47" s="88">
        <v>28.81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41.3</v>
      </c>
      <c r="X47">
        <v>28.81</v>
      </c>
    </row>
    <row r="48" spans="7:24">
      <c r="G48" t="s">
        <v>90</v>
      </c>
      <c r="H48" s="115">
        <v>5.76</v>
      </c>
      <c r="I48" s="88">
        <v>0</v>
      </c>
      <c r="J48" s="88">
        <v>0</v>
      </c>
      <c r="K48" s="88">
        <v>28.81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5.76</v>
      </c>
      <c r="X48">
        <v>28.81</v>
      </c>
    </row>
    <row r="49" spans="7:24">
      <c r="G49" t="s">
        <v>91</v>
      </c>
      <c r="H49" s="115">
        <v>73.95</v>
      </c>
      <c r="I49" s="88">
        <v>0</v>
      </c>
      <c r="J49" s="88">
        <v>0</v>
      </c>
      <c r="K49" s="88">
        <v>24.01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73.95</v>
      </c>
      <c r="X49">
        <v>24.01</v>
      </c>
    </row>
    <row r="50" spans="7:24">
      <c r="G50" t="s">
        <v>92</v>
      </c>
      <c r="H50" s="115">
        <v>24.97</v>
      </c>
      <c r="I50" s="88">
        <v>0</v>
      </c>
      <c r="J50" s="88">
        <v>0</v>
      </c>
      <c r="K50" s="88">
        <v>24.01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24.97</v>
      </c>
      <c r="X50">
        <v>24.01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24.01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24.01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24.01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24.01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24.01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24.01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24.01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24.01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24.01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24.01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19.21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19.21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19.21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19.21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19.21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19.21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19.21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19.21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19.21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19.21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19.21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19.21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19.21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19.21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19.21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19.21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19.21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19.21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19.21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19.21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19.21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19.21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19.21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19.21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19.21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19.21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19.21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15.27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15.27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14.81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14.81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19.21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19.21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19.21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19.21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19.21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19.21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19.21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19.21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19.21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14.53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14.53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10.16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10.16</v>
      </c>
    </row>
    <row r="83" spans="7:24">
      <c r="G83" t="s">
        <v>125</v>
      </c>
      <c r="H83" s="115">
        <v>121.01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121.01</v>
      </c>
      <c r="X83">
        <v>0</v>
      </c>
    </row>
    <row r="84" spans="7:24">
      <c r="G84" t="s">
        <v>126</v>
      </c>
      <c r="H84" s="115">
        <v>97.96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97.96</v>
      </c>
      <c r="X84">
        <v>0</v>
      </c>
    </row>
    <row r="85" spans="7:24">
      <c r="G85" t="s">
        <v>127</v>
      </c>
      <c r="H85" s="115">
        <v>34.57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34.57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9.9879999999999997E-2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0.2566825000000002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9.9879999999999997E-2</v>
      </c>
      <c r="X99">
        <f t="shared" si="1"/>
        <v>0.2566825000000002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44972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10.43</v>
      </c>
      <c r="E3">
        <f>GT_NG!P3</f>
        <v>14.936569579288028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626.70800281962988</v>
      </c>
      <c r="P3" s="77">
        <v>58.7</v>
      </c>
      <c r="Q3" s="77">
        <v>19.21</v>
      </c>
      <c r="R3" s="80">
        <v>0</v>
      </c>
      <c r="S3" s="80">
        <v>0</v>
      </c>
      <c r="T3" s="78">
        <f>SUMPRODUCT(LTA!F3:AJ3,LTA!F$101:AJ$101,LTA!F$103:AJ$103)</f>
        <v>17.79</v>
      </c>
      <c r="U3" s="78">
        <f>SUMPRODUCT(LTA!F3:AJ3,LTA!F$102:AJ$102,LTA!F$103:AJ$103)</f>
        <v>34.36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8.3751629554317049</v>
      </c>
      <c r="AD3">
        <f>SUM(B3:AB3,AI3:AR3)-AC3</f>
        <v>769.45940944348627</v>
      </c>
      <c r="AE3">
        <f>'IDT-1'!B3</f>
        <v>0</v>
      </c>
      <c r="AF3" s="26"/>
      <c r="AG3">
        <f>SUM(AD3:AF3)+AT3</f>
        <v>769.45940944348627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14.936569579288028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626.70800281962988</v>
      </c>
      <c r="P4" s="77">
        <v>58.7</v>
      </c>
      <c r="Q4" s="77">
        <v>19.21</v>
      </c>
      <c r="R4" s="80">
        <v>0</v>
      </c>
      <c r="S4" s="80">
        <v>0</v>
      </c>
      <c r="T4" s="78">
        <f>SUMPRODUCT(LTA!F4:AJ4,LTA!F$101:AJ$101,LTA!F$103:AJ$103)</f>
        <v>17.71</v>
      </c>
      <c r="U4" s="78">
        <f>SUMPRODUCT(LTA!F4:AJ4,LTA!F$102:AJ$102,LTA!F$103:AJ$103)</f>
        <v>27.07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8.443478868264636</v>
      </c>
      <c r="AD4">
        <f t="shared" ref="AD4:AD67" si="1">SUM(B4:AB4,AI4:AR4)-AC4</f>
        <v>747.0210935306535</v>
      </c>
      <c r="AE4">
        <f>'IDT-1'!B4</f>
        <v>0</v>
      </c>
      <c r="AF4" s="26"/>
      <c r="AG4">
        <f t="shared" ref="AG4:AG67" si="2">SUM(AD4:AF4)+AT4</f>
        <v>747.0210935306535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14.936569579288028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79.709999999999994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618.1533681837974</v>
      </c>
      <c r="P5" s="77">
        <v>28.812879560219891</v>
      </c>
      <c r="Q5" s="77">
        <v>19.21</v>
      </c>
      <c r="R5" s="80">
        <v>0</v>
      </c>
      <c r="S5" s="80">
        <v>0</v>
      </c>
      <c r="T5" s="78">
        <f>SUMPRODUCT(LTA!F5:AJ5,LTA!F$101:AJ$101,LTA!F$103:AJ$103)</f>
        <v>12.370000000000001</v>
      </c>
      <c r="U5" s="78">
        <f>SUMPRODUCT(LTA!F5:AJ5,LTA!F$102:AJ$102,LTA!F$103:AJ$103)</f>
        <v>26.67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2.5499999999999998</v>
      </c>
      <c r="AB5" s="117">
        <f>-STOA!N5</f>
        <v>-86.56</v>
      </c>
      <c r="AC5">
        <f t="shared" si="0"/>
        <v>7.9215075107663147</v>
      </c>
      <c r="AD5">
        <f t="shared" si="1"/>
        <v>718.36130981253905</v>
      </c>
      <c r="AE5">
        <f>'IDT-1'!B5</f>
        <v>0</v>
      </c>
      <c r="AF5" s="26"/>
      <c r="AG5">
        <f t="shared" si="2"/>
        <v>718.36130981253905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14.936569579288028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79.709999999999994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618.1533681837974</v>
      </c>
      <c r="P6" s="77">
        <v>28.812879560219891</v>
      </c>
      <c r="Q6" s="77">
        <v>19.21</v>
      </c>
      <c r="R6" s="80">
        <v>0</v>
      </c>
      <c r="S6" s="80">
        <v>0</v>
      </c>
      <c r="T6" s="78">
        <f>SUMPRODUCT(LTA!F6:AJ6,LTA!F$101:AJ$101,LTA!F$103:AJ$103)</f>
        <v>12.299999999999999</v>
      </c>
      <c r="U6" s="78">
        <f>SUMPRODUCT(LTA!F6:AJ6,LTA!F$102:AJ$102,LTA!F$103:AJ$103)</f>
        <v>26.33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2.5499999999999998</v>
      </c>
      <c r="AB6" s="117">
        <f>-STOA!N6</f>
        <v>-86.56</v>
      </c>
      <c r="AC6">
        <f t="shared" si="0"/>
        <v>8.0777058061658309</v>
      </c>
      <c r="AD6">
        <f t="shared" si="1"/>
        <v>699.7951115171395</v>
      </c>
      <c r="AE6">
        <f>'IDT-1'!B6</f>
        <v>0</v>
      </c>
      <c r="AF6" s="26"/>
      <c r="AG6">
        <f t="shared" si="2"/>
        <v>699.7951115171395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14.936569579288028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79.709999999999994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617.08631133919937</v>
      </c>
      <c r="P7" s="77">
        <v>28.812879560219891</v>
      </c>
      <c r="Q7" s="77">
        <v>19.21</v>
      </c>
      <c r="R7" s="80">
        <v>0</v>
      </c>
      <c r="S7" s="80">
        <v>0</v>
      </c>
      <c r="T7" s="78">
        <f>SUMPRODUCT(LTA!F7:AJ7,LTA!F$101:AJ$101,LTA!F$103:AJ$103)</f>
        <v>12.129999999999999</v>
      </c>
      <c r="U7" s="78">
        <f>SUMPRODUCT(LTA!F7:AJ7,LTA!F$102:AJ$102,LTA!F$103:AJ$103)</f>
        <v>26.04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2.5499999999999998</v>
      </c>
      <c r="AB7" s="117">
        <f>-STOA!N7</f>
        <v>-86.56</v>
      </c>
      <c r="AC7">
        <f t="shared" si="0"/>
        <v>8.2950990215104454</v>
      </c>
      <c r="AD7">
        <f t="shared" si="1"/>
        <v>672.05066145719684</v>
      </c>
      <c r="AE7">
        <f>'IDT-1'!B7</f>
        <v>0</v>
      </c>
      <c r="AF7" s="26"/>
      <c r="AG7">
        <f t="shared" si="2"/>
        <v>672.05066145719684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14.936569579288028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79.709999999999994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613.31844240409509</v>
      </c>
      <c r="P8" s="77">
        <v>28.812879560219891</v>
      </c>
      <c r="Q8" s="77">
        <v>19.21</v>
      </c>
      <c r="R8" s="80">
        <v>0</v>
      </c>
      <c r="S8" s="80">
        <v>0</v>
      </c>
      <c r="T8" s="78">
        <f>SUMPRODUCT(LTA!F8:AJ8,LTA!F$101:AJ$101,LTA!F$103:AJ$103)</f>
        <v>11.94</v>
      </c>
      <c r="U8" s="78">
        <f>SUMPRODUCT(LTA!F8:AJ8,LTA!F$102:AJ$102,LTA!F$103:AJ$103)</f>
        <v>25.5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-11</v>
      </c>
      <c r="AA8" s="117">
        <f>STOA!H8</f>
        <v>2.5499999999999998</v>
      </c>
      <c r="AB8" s="117">
        <f>-STOA!N8</f>
        <v>-86.56</v>
      </c>
      <c r="AC8">
        <f t="shared" si="0"/>
        <v>8.308786540014701</v>
      </c>
      <c r="AD8">
        <f t="shared" si="1"/>
        <v>661.53910500358836</v>
      </c>
      <c r="AE8">
        <f>'IDT-1'!B8</f>
        <v>0</v>
      </c>
      <c r="AF8" s="26"/>
      <c r="AG8">
        <f t="shared" si="2"/>
        <v>661.53910500358836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14.936569579288028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79.709999999999994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609.94708969298733</v>
      </c>
      <c r="P9" s="77">
        <v>28.812879560219891</v>
      </c>
      <c r="Q9" s="77">
        <v>19.21</v>
      </c>
      <c r="R9" s="80">
        <v>0</v>
      </c>
      <c r="S9" s="80">
        <v>0</v>
      </c>
      <c r="T9" s="78">
        <f>SUMPRODUCT(LTA!F9:AJ9,LTA!F$101:AJ$101,LTA!F$103:AJ$103)</f>
        <v>11.8</v>
      </c>
      <c r="U9" s="78">
        <f>SUMPRODUCT(LTA!F9:AJ9,LTA!F$102:AJ$102,LTA!F$103:AJ$103)</f>
        <v>17.88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-20</v>
      </c>
      <c r="AA9" s="117">
        <f>STOA!H9</f>
        <v>2.5499999999999998</v>
      </c>
      <c r="AB9" s="117">
        <f>-STOA!N9</f>
        <v>-86.56</v>
      </c>
      <c r="AC9">
        <f t="shared" si="0"/>
        <v>8.2729775288123193</v>
      </c>
      <c r="AD9">
        <f t="shared" si="1"/>
        <v>643.44356130368283</v>
      </c>
      <c r="AE9">
        <f>'IDT-1'!B9</f>
        <v>0</v>
      </c>
      <c r="AF9" s="26"/>
      <c r="AG9">
        <f t="shared" si="2"/>
        <v>643.44356130368283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14.936569579288028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79.709999999999994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609.80046489769506</v>
      </c>
      <c r="P10" s="77">
        <v>28.812879560219891</v>
      </c>
      <c r="Q10" s="77">
        <v>19.21</v>
      </c>
      <c r="R10" s="80">
        <v>0</v>
      </c>
      <c r="S10" s="80">
        <v>0</v>
      </c>
      <c r="T10" s="78">
        <f>SUMPRODUCT(LTA!F10:AJ10,LTA!F$101:AJ$101,LTA!F$103:AJ$103)</f>
        <v>11.49</v>
      </c>
      <c r="U10" s="78">
        <f>SUMPRODUCT(LTA!F10:AJ10,LTA!F$102:AJ$102,LTA!F$103:AJ$103)</f>
        <v>17.43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-26</v>
      </c>
      <c r="AA10" s="117">
        <f>STOA!H10</f>
        <v>2.5499999999999998</v>
      </c>
      <c r="AB10" s="117">
        <f>-STOA!N10</f>
        <v>-86.56</v>
      </c>
      <c r="AC10">
        <f t="shared" si="0"/>
        <v>8.3271461232691131</v>
      </c>
      <c r="AD10">
        <f t="shared" si="1"/>
        <v>635.48276791393391</v>
      </c>
      <c r="AE10">
        <f>'IDT-1'!B10</f>
        <v>0</v>
      </c>
      <c r="AF10" s="26"/>
      <c r="AG10">
        <f t="shared" si="2"/>
        <v>635.48276791393391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14.936569579288028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79.709999999999994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614.76801351689369</v>
      </c>
      <c r="P11" s="77">
        <v>28.812879560219891</v>
      </c>
      <c r="Q11" s="77">
        <v>19.21</v>
      </c>
      <c r="R11" s="80">
        <v>0</v>
      </c>
      <c r="S11" s="80">
        <v>0</v>
      </c>
      <c r="T11" s="78">
        <f>SUMPRODUCT(LTA!F11:AJ11,LTA!F$101:AJ$101,LTA!F$103:AJ$103)</f>
        <v>10.83</v>
      </c>
      <c r="U11" s="78">
        <f>SUMPRODUCT(LTA!F11:AJ11,LTA!F$102:AJ$102,LTA!F$103:AJ$103)</f>
        <v>16.64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-35</v>
      </c>
      <c r="AA11" s="117">
        <f>STOA!H11</f>
        <v>2.5499999999999998</v>
      </c>
      <c r="AB11" s="117">
        <f>-STOA!N11</f>
        <v>-86.56</v>
      </c>
      <c r="AC11">
        <f t="shared" si="0"/>
        <v>8.4202474437734303</v>
      </c>
      <c r="AD11">
        <f t="shared" si="1"/>
        <v>631.90721521262822</v>
      </c>
      <c r="AE11">
        <f>'IDT-1'!B11</f>
        <v>0</v>
      </c>
      <c r="AF11" s="26"/>
      <c r="AG11">
        <f t="shared" si="2"/>
        <v>631.90721521262822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14.936569579288028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79.709999999999994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653.47674515481731</v>
      </c>
      <c r="P12" s="77">
        <v>28.812879560219891</v>
      </c>
      <c r="Q12" s="77">
        <v>19.21</v>
      </c>
      <c r="R12" s="80">
        <v>0</v>
      </c>
      <c r="S12" s="80">
        <v>0</v>
      </c>
      <c r="T12" s="78">
        <f>SUMPRODUCT(LTA!F12:AJ12,LTA!F$101:AJ$101,LTA!F$103:AJ$103)</f>
        <v>10.41</v>
      </c>
      <c r="U12" s="78">
        <f>SUMPRODUCT(LTA!F12:AJ12,LTA!F$102:AJ$102,LTA!F$103:AJ$103)</f>
        <v>16.28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-41</v>
      </c>
      <c r="AA12" s="117">
        <f>STOA!H12</f>
        <v>2.5499999999999998</v>
      </c>
      <c r="AB12" s="117">
        <f>-STOA!N12</f>
        <v>-86.56</v>
      </c>
      <c r="AC12">
        <f t="shared" si="0"/>
        <v>9.1979266582969235</v>
      </c>
      <c r="AD12">
        <f t="shared" si="1"/>
        <v>619.05826763602829</v>
      </c>
      <c r="AE12">
        <f>'IDT-1'!B12</f>
        <v>0</v>
      </c>
      <c r="AF12" s="26"/>
      <c r="AG12">
        <f t="shared" si="2"/>
        <v>619.05826763602829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14.997411003236246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79.709999999999994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653.48255370768538</v>
      </c>
      <c r="P13" s="77">
        <v>28.812879560219891</v>
      </c>
      <c r="Q13" s="77">
        <v>19.21</v>
      </c>
      <c r="R13" s="80">
        <v>0</v>
      </c>
      <c r="S13" s="80">
        <v>0</v>
      </c>
      <c r="T13" s="78">
        <f>SUMPRODUCT(LTA!F13:AJ13,LTA!F$101:AJ$101,LTA!F$103:AJ$103)</f>
        <v>10.06</v>
      </c>
      <c r="U13" s="78">
        <f>SUMPRODUCT(LTA!F13:AJ13,LTA!F$102:AJ$102,LTA!F$103:AJ$103)</f>
        <v>15.58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-50</v>
      </c>
      <c r="AA13" s="117">
        <f>STOA!H13</f>
        <v>2.5499999999999998</v>
      </c>
      <c r="AB13" s="117">
        <f>-STOA!N13</f>
        <v>-86.56</v>
      </c>
      <c r="AC13">
        <f t="shared" si="0"/>
        <v>9.1981513056151005</v>
      </c>
      <c r="AD13">
        <f t="shared" si="1"/>
        <v>617.07469296552654</v>
      </c>
      <c r="AE13">
        <f>'IDT-1'!B13</f>
        <v>0</v>
      </c>
      <c r="AF13" s="26"/>
      <c r="AG13">
        <f t="shared" si="2"/>
        <v>617.07469296552654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14.997411003236246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79.709999999999994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653.68603361100725</v>
      </c>
      <c r="P14" s="77">
        <v>28.812879560219891</v>
      </c>
      <c r="Q14" s="77">
        <v>19.21</v>
      </c>
      <c r="R14" s="80">
        <v>0</v>
      </c>
      <c r="S14" s="80">
        <v>0</v>
      </c>
      <c r="T14" s="78">
        <f>SUMPRODUCT(LTA!F14:AJ14,LTA!F$101:AJ$101,LTA!F$103:AJ$103)</f>
        <v>9.75</v>
      </c>
      <c r="U14" s="78">
        <f>SUMPRODUCT(LTA!F14:AJ14,LTA!F$102:AJ$102,LTA!F$103:AJ$103)</f>
        <v>15.469999999999999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-93</v>
      </c>
      <c r="AA14" s="117">
        <f>STOA!H14</f>
        <v>2.5499999999999998</v>
      </c>
      <c r="AB14" s="117">
        <f>-STOA!N14</f>
        <v>-86.56</v>
      </c>
      <c r="AC14">
        <f t="shared" si="0"/>
        <v>9.1962459287643341</v>
      </c>
      <c r="AD14">
        <f t="shared" si="1"/>
        <v>616.86007824569913</v>
      </c>
      <c r="AE14">
        <f>'IDT-1'!B14</f>
        <v>0</v>
      </c>
      <c r="AF14" s="26"/>
      <c r="AG14">
        <f t="shared" si="2"/>
        <v>616.86007824569913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14.534588756577126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79.709999999999994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655.93092201902505</v>
      </c>
      <c r="P15" s="77">
        <v>28.812879560219891</v>
      </c>
      <c r="Q15" s="77">
        <v>19.21</v>
      </c>
      <c r="R15" s="80">
        <v>0</v>
      </c>
      <c r="S15" s="80">
        <v>0</v>
      </c>
      <c r="T15" s="78">
        <f>SUMPRODUCT(LTA!F15:AJ15,LTA!F$101:AJ$101,LTA!F$103:AJ$103)</f>
        <v>9.31</v>
      </c>
      <c r="U15" s="78">
        <f>SUMPRODUCT(LTA!F15:AJ15,LTA!F$102:AJ$102,LTA!F$103:AJ$103)</f>
        <v>15.09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-94</v>
      </c>
      <c r="AA15" s="117">
        <f>STOA!H15</f>
        <v>2.5499999999999998</v>
      </c>
      <c r="AB15" s="117">
        <f>-STOA!N15</f>
        <v>-86.56</v>
      </c>
      <c r="AC15">
        <f t="shared" si="0"/>
        <v>9.2135902385064856</v>
      </c>
      <c r="AD15">
        <f t="shared" si="1"/>
        <v>616.80480009731548</v>
      </c>
      <c r="AE15">
        <f>'IDT-1'!B15</f>
        <v>0</v>
      </c>
      <c r="AF15" s="26"/>
      <c r="AG15">
        <f t="shared" si="2"/>
        <v>616.80480009731548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14.534588756577126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79.709999999999994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624.57534434608715</v>
      </c>
      <c r="P16" s="77">
        <v>28.812879560219891</v>
      </c>
      <c r="Q16" s="77">
        <v>19.21</v>
      </c>
      <c r="R16" s="80">
        <v>0</v>
      </c>
      <c r="S16" s="80">
        <v>0</v>
      </c>
      <c r="T16" s="78">
        <f>SUMPRODUCT(LTA!F16:AJ16,LTA!F$101:AJ$101,LTA!F$103:AJ$103)</f>
        <v>8.83</v>
      </c>
      <c r="U16" s="78">
        <f>SUMPRODUCT(LTA!F16:AJ16,LTA!F$102:AJ$102,LTA!F$103:AJ$103)</f>
        <v>14.870000000000001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-92</v>
      </c>
      <c r="AA16" s="117">
        <f>STOA!H16</f>
        <v>2.5499999999999998</v>
      </c>
      <c r="AB16" s="117">
        <f>-STOA!N16</f>
        <v>-86.56</v>
      </c>
      <c r="AC16">
        <f t="shared" si="0"/>
        <v>8.7273042219741424</v>
      </c>
      <c r="AD16">
        <f t="shared" si="1"/>
        <v>608.23550844091017</v>
      </c>
      <c r="AE16">
        <f>'IDT-1'!B16</f>
        <v>0</v>
      </c>
      <c r="AF16" s="26"/>
      <c r="AG16">
        <f t="shared" si="2"/>
        <v>608.23550844091017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14.534588756577126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79.709999999999994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619.23392346332571</v>
      </c>
      <c r="P17" s="77">
        <v>45.2</v>
      </c>
      <c r="Q17" s="77">
        <v>19.21</v>
      </c>
      <c r="R17" s="80">
        <v>0</v>
      </c>
      <c r="S17" s="80">
        <v>0</v>
      </c>
      <c r="T17" s="78">
        <f>SUMPRODUCT(LTA!F17:AJ17,LTA!F$101:AJ$101,LTA!F$103:AJ$103)</f>
        <v>8.36</v>
      </c>
      <c r="U17" s="78">
        <f>SUMPRODUCT(LTA!F17:AJ17,LTA!F$102:AJ$102,LTA!F$103:AJ$103)</f>
        <v>14.92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-89</v>
      </c>
      <c r="AA17" s="117">
        <f>STOA!H17</f>
        <v>2.5499999999999998</v>
      </c>
      <c r="AB17" s="117">
        <f>-STOA!N17</f>
        <v>-86.56</v>
      </c>
      <c r="AC17">
        <f t="shared" si="0"/>
        <v>8.7852978679871221</v>
      </c>
      <c r="AD17">
        <f t="shared" si="1"/>
        <v>622.80321435191581</v>
      </c>
      <c r="AE17">
        <f>'IDT-1'!B17</f>
        <v>0</v>
      </c>
      <c r="AF17" s="26"/>
      <c r="AG17">
        <f t="shared" si="2"/>
        <v>622.80321435191581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14.534588756577126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79.709999999999994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611.90149240150754</v>
      </c>
      <c r="P18" s="77">
        <v>45.2</v>
      </c>
      <c r="Q18" s="77">
        <v>19.21</v>
      </c>
      <c r="R18" s="80">
        <v>0</v>
      </c>
      <c r="S18" s="80">
        <v>0</v>
      </c>
      <c r="T18" s="78">
        <f>SUMPRODUCT(LTA!F18:AJ18,LTA!F$101:AJ$101,LTA!F$103:AJ$103)</f>
        <v>7.87</v>
      </c>
      <c r="U18" s="78">
        <f>SUMPRODUCT(LTA!F18:AJ18,LTA!F$102:AJ$102,LTA!F$103:AJ$103)</f>
        <v>14.59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-46</v>
      </c>
      <c r="AA18" s="117">
        <f>STOA!H18</f>
        <v>2.5499999999999998</v>
      </c>
      <c r="AB18" s="117">
        <f>-STOA!N18</f>
        <v>-86.56</v>
      </c>
      <c r="AC18">
        <f t="shared" si="0"/>
        <v>8.5981408168545848</v>
      </c>
      <c r="AD18">
        <f t="shared" si="1"/>
        <v>627.83794034123025</v>
      </c>
      <c r="AE18">
        <f>'IDT-1'!B18</f>
        <v>0</v>
      </c>
      <c r="AF18" s="26"/>
      <c r="AG18">
        <f t="shared" si="2"/>
        <v>627.83794034123025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14.534588756577126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79.709999999999994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610.50991234471314</v>
      </c>
      <c r="P19" s="77">
        <v>58.7</v>
      </c>
      <c r="Q19" s="77">
        <v>19.21</v>
      </c>
      <c r="R19" s="80">
        <v>0</v>
      </c>
      <c r="S19" s="80">
        <v>0</v>
      </c>
      <c r="T19" s="78">
        <f>SUMPRODUCT(LTA!F19:AJ19,LTA!F$101:AJ$101,LTA!F$103:AJ$103)</f>
        <v>7.34</v>
      </c>
      <c r="U19" s="78">
        <f>SUMPRODUCT(LTA!F19:AJ19,LTA!F$102:AJ$102,LTA!F$103:AJ$103)</f>
        <v>14.14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-21</v>
      </c>
      <c r="AA19" s="117">
        <f>STOA!H19</f>
        <v>2.5499999999999998</v>
      </c>
      <c r="AB19" s="117">
        <f>-STOA!N19</f>
        <v>-86.56</v>
      </c>
      <c r="AC19">
        <f t="shared" si="0"/>
        <v>8.6871927848325985</v>
      </c>
      <c r="AD19">
        <f t="shared" si="1"/>
        <v>639.87730831645763</v>
      </c>
      <c r="AE19">
        <f>'IDT-1'!B19</f>
        <v>0</v>
      </c>
      <c r="AF19" s="26"/>
      <c r="AG19">
        <f t="shared" si="2"/>
        <v>639.87730831645763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14.534588756577126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79.709999999999994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610.79240069376078</v>
      </c>
      <c r="P20" s="77">
        <v>58.7</v>
      </c>
      <c r="Q20" s="77">
        <v>19.21</v>
      </c>
      <c r="R20" s="80">
        <v>0</v>
      </c>
      <c r="S20" s="80">
        <v>0</v>
      </c>
      <c r="T20" s="78">
        <f>SUMPRODUCT(LTA!F20:AJ20,LTA!F$101:AJ$101,LTA!F$103:AJ$103)</f>
        <v>6.52</v>
      </c>
      <c r="U20" s="78">
        <f>SUMPRODUCT(LTA!F20:AJ20,LTA!F$102:AJ$102,LTA!F$103:AJ$103)</f>
        <v>13.350000000000001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2.5499999999999998</v>
      </c>
      <c r="AB20" s="117">
        <f>-STOA!N20</f>
        <v>-86.56</v>
      </c>
      <c r="AC20">
        <f t="shared" si="0"/>
        <v>8.4713137492937243</v>
      </c>
      <c r="AD20">
        <f t="shared" si="1"/>
        <v>661.76567570104419</v>
      </c>
      <c r="AE20">
        <f>'IDT-1'!B20</f>
        <v>0</v>
      </c>
      <c r="AF20" s="26"/>
      <c r="AG20">
        <f t="shared" si="2"/>
        <v>661.76567570104419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14.534588756577126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79.709999999999994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610.11646615564587</v>
      </c>
      <c r="P21" s="77">
        <v>58.7</v>
      </c>
      <c r="Q21" s="77">
        <v>19.21</v>
      </c>
      <c r="R21" s="80">
        <v>0</v>
      </c>
      <c r="S21" s="80">
        <v>0</v>
      </c>
      <c r="T21" s="78">
        <f>SUMPRODUCT(LTA!F21:AJ21,LTA!F$101:AJ$101,LTA!F$103:AJ$103)</f>
        <v>6.64</v>
      </c>
      <c r="U21" s="78">
        <f>SUMPRODUCT(LTA!F21:AJ21,LTA!F$102:AJ$102,LTA!F$103:AJ$103)</f>
        <v>12.34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2.5499999999999998</v>
      </c>
      <c r="AB21" s="117">
        <f>-STOA!N21</f>
        <v>-86.56</v>
      </c>
      <c r="AC21">
        <f t="shared" si="0"/>
        <v>8.2355803373034302</v>
      </c>
      <c r="AD21">
        <f t="shared" si="1"/>
        <v>685.43547457491968</v>
      </c>
      <c r="AE21">
        <f>'IDT-1'!B21</f>
        <v>0</v>
      </c>
      <c r="AF21" s="26"/>
      <c r="AG21">
        <f t="shared" si="2"/>
        <v>685.43547457491968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14.534588756577126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79.709999999999994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620.03145239718935</v>
      </c>
      <c r="P22" s="77">
        <v>58.7</v>
      </c>
      <c r="Q22" s="77">
        <v>33.749999999999993</v>
      </c>
      <c r="R22" s="80">
        <v>0</v>
      </c>
      <c r="S22" s="80">
        <v>0</v>
      </c>
      <c r="T22" s="78">
        <f>SUMPRODUCT(LTA!F22:AJ22,LTA!F$101:AJ$101,LTA!F$103:AJ$103)</f>
        <v>6.8100000000000005</v>
      </c>
      <c r="U22" s="78">
        <f>SUMPRODUCT(LTA!F22:AJ22,LTA!F$102:AJ$102,LTA!F$103:AJ$103)</f>
        <v>14.58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2.5499999999999998</v>
      </c>
      <c r="AB22" s="117">
        <f>-STOA!N22</f>
        <v>-86.56</v>
      </c>
      <c r="AC22">
        <f t="shared" si="0"/>
        <v>8.294429665785108</v>
      </c>
      <c r="AD22">
        <f t="shared" si="1"/>
        <v>732.24161148798146</v>
      </c>
      <c r="AE22">
        <f>'IDT-1'!B22</f>
        <v>0</v>
      </c>
      <c r="AF22" s="26"/>
      <c r="AG22">
        <f t="shared" si="2"/>
        <v>732.24161148798146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14.534588756577126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75.100000000000009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750.92782249460629</v>
      </c>
      <c r="P23" s="77">
        <v>58.7</v>
      </c>
      <c r="Q23" s="77">
        <v>33.749999999999993</v>
      </c>
      <c r="R23" s="80">
        <v>0</v>
      </c>
      <c r="S23" s="80">
        <v>0</v>
      </c>
      <c r="T23" s="78">
        <f>SUMPRODUCT(LTA!F23:AJ23,LTA!F$101:AJ$101,LTA!F$103:AJ$103)</f>
        <v>6.76</v>
      </c>
      <c r="U23" s="78">
        <f>SUMPRODUCT(LTA!F23:AJ23,LTA!F$102:AJ$102,LTA!F$103:AJ$103)</f>
        <v>14.57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2.5499999999999998</v>
      </c>
      <c r="AB23" s="117">
        <f>-STOA!N23</f>
        <v>-86.56</v>
      </c>
      <c r="AC23">
        <f t="shared" si="0"/>
        <v>10.000056266629462</v>
      </c>
      <c r="AD23">
        <f t="shared" si="1"/>
        <v>789.76235498455401</v>
      </c>
      <c r="AE23">
        <f>'IDT-1'!B23</f>
        <v>0</v>
      </c>
      <c r="AF23" s="26"/>
      <c r="AG23">
        <f t="shared" si="2"/>
        <v>789.76235498455401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14.534588756577126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813.60981675532582</v>
      </c>
      <c r="P24" s="77">
        <v>58.7</v>
      </c>
      <c r="Q24" s="77">
        <v>33.749999999999993</v>
      </c>
      <c r="R24" s="80">
        <v>0</v>
      </c>
      <c r="S24" s="80">
        <v>0</v>
      </c>
      <c r="T24" s="78">
        <f>SUMPRODUCT(LTA!F24:AJ24,LTA!F$101:AJ$101,LTA!F$103:AJ$103)</f>
        <v>6.58</v>
      </c>
      <c r="U24" s="78">
        <f>SUMPRODUCT(LTA!F24:AJ24,LTA!F$102:AJ$102,LTA!F$103:AJ$103)</f>
        <v>14.62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10.451974413379647</v>
      </c>
      <c r="AD24">
        <f t="shared" si="1"/>
        <v>862.76243109852351</v>
      </c>
      <c r="AE24">
        <f>'IDT-1'!B24</f>
        <v>0</v>
      </c>
      <c r="AF24" s="26"/>
      <c r="AG24">
        <f t="shared" si="2"/>
        <v>862.76243109852351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9.6702004943696789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869.98080107688702</v>
      </c>
      <c r="P25" s="77">
        <v>58.7</v>
      </c>
      <c r="Q25" s="77">
        <v>33.749999999999993</v>
      </c>
      <c r="R25" s="80">
        <v>0</v>
      </c>
      <c r="S25" s="80">
        <v>0</v>
      </c>
      <c r="T25" s="78">
        <f>SUMPRODUCT(LTA!F25:AJ25,LTA!F$101:AJ$101,LTA!F$103:AJ$103)</f>
        <v>6.66</v>
      </c>
      <c r="U25" s="78">
        <f>SUMPRODUCT(LTA!F25:AJ25,LTA!F$102:AJ$102,LTA!F$103:AJ$103)</f>
        <v>14.809999999999999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10.614630250469512</v>
      </c>
      <c r="AD25">
        <f t="shared" si="1"/>
        <v>947.37637132078714</v>
      </c>
      <c r="AE25">
        <f>'IDT-1'!B25</f>
        <v>0</v>
      </c>
      <c r="AF25" s="26"/>
      <c r="AG25">
        <f t="shared" si="2"/>
        <v>947.37637132078714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9.6702004943696789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929.56475898293138</v>
      </c>
      <c r="P26" s="77">
        <v>58.7</v>
      </c>
      <c r="Q26" s="77">
        <v>33.749999999999993</v>
      </c>
      <c r="R26" s="80">
        <v>0</v>
      </c>
      <c r="S26" s="80">
        <v>0</v>
      </c>
      <c r="T26" s="78">
        <f>SUMPRODUCT(LTA!F26:AJ26,LTA!F$101:AJ$101,LTA!F$103:AJ$103)</f>
        <v>6.5</v>
      </c>
      <c r="U26" s="78">
        <f>SUMPRODUCT(LTA!F26:AJ26,LTA!F$102:AJ$102,LTA!F$103:AJ$103)</f>
        <v>14.52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10.824274616765868</v>
      </c>
      <c r="AD26">
        <f t="shared" si="1"/>
        <v>1041.3006848605353</v>
      </c>
      <c r="AE26">
        <f>'IDT-1'!B26</f>
        <v>0</v>
      </c>
      <c r="AF26" s="26"/>
      <c r="AG26">
        <f t="shared" si="2"/>
        <v>1041.3006848605353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13.704934210526318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104.59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952.66689241112397</v>
      </c>
      <c r="P27" s="77">
        <v>58.7</v>
      </c>
      <c r="Q27" s="77">
        <v>33.749999999999993</v>
      </c>
      <c r="R27" s="80">
        <v>0</v>
      </c>
      <c r="S27" s="80">
        <v>0</v>
      </c>
      <c r="T27" s="78">
        <f>SUMPRODUCT(LTA!F27:AJ27,LTA!F$101:AJ$101,LTA!F$103:AJ$103)</f>
        <v>6.71</v>
      </c>
      <c r="U27" s="78">
        <f>SUMPRODUCT(LTA!F27:AJ27,LTA!F$102:AJ$102,LTA!F$103:AJ$103)</f>
        <v>13.870000000000001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270.42</v>
      </c>
      <c r="AB27" s="117">
        <f>-STOA!N27</f>
        <v>-331.75</v>
      </c>
      <c r="AC27">
        <f t="shared" si="0"/>
        <v>16.169710879758821</v>
      </c>
      <c r="AD27">
        <f t="shared" si="1"/>
        <v>1154.8521157418916</v>
      </c>
      <c r="AE27">
        <f>'IDT-1'!B27</f>
        <v>0</v>
      </c>
      <c r="AF27" s="26"/>
      <c r="AG27">
        <f t="shared" si="2"/>
        <v>1154.8521157418916</v>
      </c>
      <c r="AI27" s="75">
        <f>PXIL!H27</f>
        <v>0</v>
      </c>
      <c r="AJ27" s="75">
        <f>PXIL!N27</f>
        <v>0</v>
      </c>
      <c r="AK27" s="75">
        <f>RTM_IEX!H27</f>
        <v>37.93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13.704934210526318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104.59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972.89637466832414</v>
      </c>
      <c r="P28" s="77">
        <v>58.7</v>
      </c>
      <c r="Q28" s="77">
        <v>33.749999999999993</v>
      </c>
      <c r="R28" s="80">
        <v>0.05</v>
      </c>
      <c r="S28" s="80">
        <v>0</v>
      </c>
      <c r="T28" s="78">
        <f>SUMPRODUCT(LTA!F28:AJ28,LTA!F$101:AJ$101,LTA!F$103:AJ$103)</f>
        <v>6.98</v>
      </c>
      <c r="U28" s="78">
        <f>SUMPRODUCT(LTA!F28:AJ28,LTA!F$102:AJ$102,LTA!F$103:AJ$103)</f>
        <v>13.66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379.90000000000003</v>
      </c>
      <c r="AB28" s="117">
        <f>-STOA!N28</f>
        <v>-331.75</v>
      </c>
      <c r="AC28">
        <f t="shared" si="0"/>
        <v>17.247178323622183</v>
      </c>
      <c r="AD28">
        <f t="shared" si="1"/>
        <v>1276.2141305552284</v>
      </c>
      <c r="AE28">
        <f>'IDT-1'!B28</f>
        <v>0</v>
      </c>
      <c r="AF28" s="26"/>
      <c r="AG28">
        <f t="shared" si="2"/>
        <v>1276.2141305552284</v>
      </c>
      <c r="AI28" s="75">
        <f>PXIL!H28</f>
        <v>0</v>
      </c>
      <c r="AJ28" s="75">
        <f>PXIL!N28</f>
        <v>0</v>
      </c>
      <c r="AK28" s="75">
        <f>RTM_IEX!H28</f>
        <v>30.55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13.704934210526318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104.59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997.62244889912404</v>
      </c>
      <c r="P29" s="77">
        <v>58.7</v>
      </c>
      <c r="Q29" s="77">
        <v>33.749999999999993</v>
      </c>
      <c r="R29" s="80">
        <v>0.05</v>
      </c>
      <c r="S29" s="80">
        <v>0</v>
      </c>
      <c r="T29" s="78">
        <f>SUMPRODUCT(LTA!F29:AJ29,LTA!F$101:AJ$101,LTA!F$103:AJ$103)</f>
        <v>6.68</v>
      </c>
      <c r="U29" s="78">
        <f>SUMPRODUCT(LTA!F29:AJ29,LTA!F$102:AJ$102,LTA!F$103:AJ$103)</f>
        <v>13.46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463.46000000000004</v>
      </c>
      <c r="AB29" s="117">
        <f>-STOA!N29</f>
        <v>-331.75</v>
      </c>
      <c r="AC29">
        <f t="shared" si="0"/>
        <v>18.380055776853222</v>
      </c>
      <c r="AD29">
        <f t="shared" si="1"/>
        <v>1403.8173273327973</v>
      </c>
      <c r="AE29">
        <f>'IDT-1'!B29</f>
        <v>0</v>
      </c>
      <c r="AF29" s="26"/>
      <c r="AG29">
        <f t="shared" si="2"/>
        <v>1403.8173273327973</v>
      </c>
      <c r="AI29" s="75">
        <f>PXIL!H29</f>
        <v>0</v>
      </c>
      <c r="AJ29" s="75">
        <f>PXIL!N29</f>
        <v>0</v>
      </c>
      <c r="AK29" s="75">
        <f>RTM_IEX!H29</f>
        <v>51.5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13.704934210526318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104.59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1026.060849338324</v>
      </c>
      <c r="P30" s="77">
        <v>58.7</v>
      </c>
      <c r="Q30" s="77">
        <v>33.749999999999993</v>
      </c>
      <c r="R30" s="80">
        <v>3.71</v>
      </c>
      <c r="S30" s="80">
        <v>0</v>
      </c>
      <c r="T30" s="78">
        <f>SUMPRODUCT(LTA!F30:AJ30,LTA!F$101:AJ$101,LTA!F$103:AJ$103)</f>
        <v>7.32</v>
      </c>
      <c r="U30" s="78">
        <f>SUMPRODUCT(LTA!F30:AJ30,LTA!F$102:AJ$102,LTA!F$103:AJ$103)</f>
        <v>13.09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502.83000000000004</v>
      </c>
      <c r="AB30" s="117">
        <f>-STOA!N30</f>
        <v>-331.75</v>
      </c>
      <c r="AC30">
        <f t="shared" si="0"/>
        <v>18.945617700718184</v>
      </c>
      <c r="AD30">
        <f t="shared" si="1"/>
        <v>1467.5201658481321</v>
      </c>
      <c r="AE30">
        <f>'IDT-1'!B30</f>
        <v>0</v>
      </c>
      <c r="AF30" s="26"/>
      <c r="AG30">
        <f t="shared" si="2"/>
        <v>1467.5201658481321</v>
      </c>
      <c r="AI30" s="75">
        <f>PXIL!H30</f>
        <v>0</v>
      </c>
      <c r="AJ30" s="75">
        <f>PXIL!N30</f>
        <v>0</v>
      </c>
      <c r="AK30" s="75">
        <f>RTM_IEX!H30</f>
        <v>44.03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13.704934210526318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104.59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1053.5529599127158</v>
      </c>
      <c r="P31" s="77">
        <v>58.7</v>
      </c>
      <c r="Q31" s="77">
        <v>33.749999999999993</v>
      </c>
      <c r="R31" s="80">
        <v>13.929999999999998</v>
      </c>
      <c r="S31" s="80">
        <v>0</v>
      </c>
      <c r="T31" s="78">
        <f>SUMPRODUCT(LTA!F31:AJ31,LTA!F$101:AJ$101,LTA!F$103:AJ$103)</f>
        <v>7.53</v>
      </c>
      <c r="U31" s="78">
        <f>SUMPRODUCT(LTA!F31:AJ31,LTA!F$102:AJ$102,LTA!F$103:AJ$103)</f>
        <v>13.190000000000001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519.16</v>
      </c>
      <c r="AB31" s="117">
        <f>-STOA!N31</f>
        <v>-331.75</v>
      </c>
      <c r="AC31">
        <f t="shared" si="0"/>
        <v>19.505140273772831</v>
      </c>
      <c r="AD31">
        <f t="shared" si="1"/>
        <v>1530.5427538494691</v>
      </c>
      <c r="AE31">
        <f>'IDT-1'!B31</f>
        <v>0</v>
      </c>
      <c r="AF31" s="26"/>
      <c r="AG31">
        <f t="shared" si="2"/>
        <v>1530.5427538494691</v>
      </c>
      <c r="AI31" s="75">
        <f>PXIL!H31</f>
        <v>0</v>
      </c>
      <c r="AJ31" s="75">
        <f>PXIL!N31</f>
        <v>0</v>
      </c>
      <c r="AK31" s="75">
        <f>RTM_IEX!H31</f>
        <v>53.26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13.704934210526318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104.59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1075.0824125304157</v>
      </c>
      <c r="P32" s="77">
        <v>58.7</v>
      </c>
      <c r="Q32" s="77">
        <v>33.749999999999993</v>
      </c>
      <c r="R32" s="80">
        <v>30.21</v>
      </c>
      <c r="S32" s="80">
        <v>0</v>
      </c>
      <c r="T32" s="78">
        <f>SUMPRODUCT(LTA!F32:AJ32,LTA!F$101:AJ$101,LTA!F$103:AJ$103)</f>
        <v>8.86</v>
      </c>
      <c r="U32" s="78">
        <f>SUMPRODUCT(LTA!F32:AJ32,LTA!F$102:AJ$102,LTA!F$103:AJ$103)</f>
        <v>11.01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524.46</v>
      </c>
      <c r="AB32" s="117">
        <f>-STOA!N32</f>
        <v>-331.75</v>
      </c>
      <c r="AC32">
        <f t="shared" si="0"/>
        <v>19.92269545680859</v>
      </c>
      <c r="AD32">
        <f t="shared" si="1"/>
        <v>1577.5746512841333</v>
      </c>
      <c r="AE32">
        <f>'IDT-1'!B32</f>
        <v>0</v>
      </c>
      <c r="AF32" s="26"/>
      <c r="AG32">
        <f t="shared" si="2"/>
        <v>1577.5746512841333</v>
      </c>
      <c r="AI32" s="75">
        <f>PXIL!H32</f>
        <v>0</v>
      </c>
      <c r="AJ32" s="75">
        <f>PXIL!N32</f>
        <v>0</v>
      </c>
      <c r="AK32" s="75">
        <f>RTM_IEX!H32</f>
        <v>58.45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13.704934210526318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104.59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1073.6737283225698</v>
      </c>
      <c r="P33" s="77">
        <v>58.7</v>
      </c>
      <c r="Q33" s="77">
        <v>33.749999999999993</v>
      </c>
      <c r="R33" s="80">
        <v>40.000000000000007</v>
      </c>
      <c r="S33" s="80">
        <v>0</v>
      </c>
      <c r="T33" s="78">
        <f>SUMPRODUCT(LTA!F33:AJ33,LTA!F$101:AJ$101,LTA!F$103:AJ$103)</f>
        <v>14.98</v>
      </c>
      <c r="U33" s="78">
        <f>SUMPRODUCT(LTA!F33:AJ33,LTA!F$102:AJ$102,LTA!F$103:AJ$103)</f>
        <v>11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541.28</v>
      </c>
      <c r="AB33" s="117">
        <f>-STOA!N33</f>
        <v>-331.75</v>
      </c>
      <c r="AC33">
        <f t="shared" si="0"/>
        <v>19.904579035779548</v>
      </c>
      <c r="AD33">
        <f t="shared" si="1"/>
        <v>1575.5340834973165</v>
      </c>
      <c r="AE33">
        <f>'IDT-1'!B33</f>
        <v>0</v>
      </c>
      <c r="AF33" s="26"/>
      <c r="AG33">
        <f t="shared" si="2"/>
        <v>1575.5340834973165</v>
      </c>
      <c r="AI33" s="75">
        <f>PXIL!H33</f>
        <v>0</v>
      </c>
      <c r="AJ33" s="75">
        <f>PXIL!N33</f>
        <v>0</v>
      </c>
      <c r="AK33" s="75">
        <f>RTM_IEX!H33</f>
        <v>25.08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13.704934210526318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104.59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1073.6737283225698</v>
      </c>
      <c r="P34" s="77">
        <v>58.7</v>
      </c>
      <c r="Q34" s="77">
        <v>33.749999999999993</v>
      </c>
      <c r="R34" s="80">
        <v>40.000000000000007</v>
      </c>
      <c r="S34" s="80">
        <v>0</v>
      </c>
      <c r="T34" s="78">
        <f>SUMPRODUCT(LTA!F34:AJ34,LTA!F$101:AJ$101,LTA!F$103:AJ$103)</f>
        <v>29.42</v>
      </c>
      <c r="U34" s="78">
        <f>SUMPRODUCT(LTA!F34:AJ34,LTA!F$102:AJ$102,LTA!F$103:AJ$103)</f>
        <v>10.77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557.33000000000004</v>
      </c>
      <c r="AB34" s="117">
        <f>-STOA!N34</f>
        <v>-331.75</v>
      </c>
      <c r="AC34">
        <f t="shared" si="0"/>
        <v>20.049339035779546</v>
      </c>
      <c r="AD34">
        <f t="shared" si="1"/>
        <v>1591.8393234973166</v>
      </c>
      <c r="AE34">
        <f>'IDT-1'!B34</f>
        <v>0</v>
      </c>
      <c r="AF34" s="26"/>
      <c r="AG34">
        <f t="shared" si="2"/>
        <v>1591.8393234973166</v>
      </c>
      <c r="AI34" s="75">
        <f>PXIL!H34</f>
        <v>0</v>
      </c>
      <c r="AJ34" s="75">
        <f>PXIL!N34</f>
        <v>0</v>
      </c>
      <c r="AK34" s="75">
        <f>RTM_IEX!H34</f>
        <v>11.27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13.704934210526318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104.59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1073.6737283225698</v>
      </c>
      <c r="P35" s="77">
        <v>58.7</v>
      </c>
      <c r="Q35" s="77">
        <v>33.749999999999993</v>
      </c>
      <c r="R35" s="80">
        <v>44.500000000000007</v>
      </c>
      <c r="S35" s="80">
        <v>0</v>
      </c>
      <c r="T35" s="78">
        <f>SUMPRODUCT(LTA!F35:AJ35,LTA!F$101:AJ$101,LTA!F$103:AJ$103)</f>
        <v>56.96</v>
      </c>
      <c r="U35" s="78">
        <f>SUMPRODUCT(LTA!F35:AJ35,LTA!F$102:AJ$102,LTA!F$103:AJ$103)</f>
        <v>10.8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519.08000000000004</v>
      </c>
      <c r="AB35" s="117">
        <f>-STOA!N35</f>
        <v>-331.75</v>
      </c>
      <c r="AC35">
        <f t="shared" si="0"/>
        <v>20.028659035779548</v>
      </c>
      <c r="AD35">
        <f t="shared" si="1"/>
        <v>1589.5100034973166</v>
      </c>
      <c r="AE35">
        <f>'IDT-1'!B35</f>
        <v>0</v>
      </c>
      <c r="AF35" s="26"/>
      <c r="AG35">
        <f t="shared" si="2"/>
        <v>1589.5100034973166</v>
      </c>
      <c r="AI35" s="75">
        <f>PXIL!H35</f>
        <v>0</v>
      </c>
      <c r="AJ35" s="75">
        <f>PXIL!N35</f>
        <v>0</v>
      </c>
      <c r="AK35" s="75">
        <f>RTM_IEX!H35</f>
        <v>15.1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13.704934210526318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104.59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1068.2255673229697</v>
      </c>
      <c r="P36" s="77">
        <v>58.7</v>
      </c>
      <c r="Q36" s="77">
        <v>33.749999999999993</v>
      </c>
      <c r="R36" s="80">
        <v>44.500000000000007</v>
      </c>
      <c r="S36" s="80">
        <v>0</v>
      </c>
      <c r="T36" s="78">
        <f>SUMPRODUCT(LTA!F36:AJ36,LTA!F$101:AJ$101,LTA!F$103:AJ$103)</f>
        <v>88.52000000000001</v>
      </c>
      <c r="U36" s="78">
        <f>SUMPRODUCT(LTA!F36:AJ36,LTA!F$102:AJ$102,LTA!F$103:AJ$103)</f>
        <v>10.120000000000001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516.62</v>
      </c>
      <c r="AB36" s="117">
        <f>-STOA!N36</f>
        <v>-331.75</v>
      </c>
      <c r="AC36">
        <f t="shared" si="0"/>
        <v>20.224123218983063</v>
      </c>
      <c r="AD36">
        <f t="shared" si="1"/>
        <v>1611.5263783145126</v>
      </c>
      <c r="AE36">
        <f>'IDT-1'!B36</f>
        <v>0</v>
      </c>
      <c r="AF36" s="26"/>
      <c r="AG36">
        <f t="shared" si="2"/>
        <v>1611.5263783145126</v>
      </c>
      <c r="AI36" s="75">
        <f>PXIL!H36</f>
        <v>0</v>
      </c>
      <c r="AJ36" s="75">
        <f>PXIL!N36</f>
        <v>0</v>
      </c>
      <c r="AK36" s="75">
        <f>RTM_IEX!H36</f>
        <v>14.34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14.078676274352816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104.59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1075.5521898319198</v>
      </c>
      <c r="P37" s="77">
        <v>58.7</v>
      </c>
      <c r="Q37" s="77">
        <v>33.749999999999993</v>
      </c>
      <c r="R37" s="80">
        <v>44.500000000000007</v>
      </c>
      <c r="S37" s="80">
        <v>0</v>
      </c>
      <c r="T37" s="78">
        <f>SUMPRODUCT(LTA!F37:AJ37,LTA!F$101:AJ$101,LTA!F$103:AJ$103)</f>
        <v>122.11</v>
      </c>
      <c r="U37" s="78">
        <f>SUMPRODUCT(LTA!F37:AJ37,LTA!F$102:AJ$102,LTA!F$103:AJ$103)</f>
        <v>9.89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485.12</v>
      </c>
      <c r="AB37" s="117">
        <f>-STOA!N37</f>
        <v>-331.75</v>
      </c>
      <c r="AC37">
        <f t="shared" si="0"/>
        <v>20.279214427223501</v>
      </c>
      <c r="AD37">
        <f t="shared" si="1"/>
        <v>1617.7316516790493</v>
      </c>
      <c r="AE37">
        <f>'IDT-1'!B37</f>
        <v>0</v>
      </c>
      <c r="AF37" s="26"/>
      <c r="AG37">
        <f t="shared" si="2"/>
        <v>1617.7316516790493</v>
      </c>
      <c r="AI37" s="75">
        <f>PXIL!H37</f>
        <v>0</v>
      </c>
      <c r="AJ37" s="75">
        <f>PXIL!N37</f>
        <v>0</v>
      </c>
      <c r="AK37" s="75">
        <f>RTM_IEX!H37</f>
        <v>11.04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14.078676274352816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104.59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1087.0097829321114</v>
      </c>
      <c r="P38" s="77">
        <v>58.7</v>
      </c>
      <c r="Q38" s="77">
        <v>33.749999999999993</v>
      </c>
      <c r="R38" s="80">
        <v>44.500000000000007</v>
      </c>
      <c r="S38" s="80">
        <v>0</v>
      </c>
      <c r="T38" s="78">
        <f>SUMPRODUCT(LTA!F38:AJ38,LTA!F$101:AJ$101,LTA!F$103:AJ$103)</f>
        <v>157</v>
      </c>
      <c r="U38" s="78">
        <f>SUMPRODUCT(LTA!F38:AJ38,LTA!F$102:AJ$102,LTA!F$103:AJ$103)</f>
        <v>9.99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462.02</v>
      </c>
      <c r="AB38" s="117">
        <f>-STOA!N38</f>
        <v>-331.75</v>
      </c>
      <c r="AC38">
        <f t="shared" si="0"/>
        <v>20.593089246505183</v>
      </c>
      <c r="AD38">
        <f t="shared" si="1"/>
        <v>1653.0853699599591</v>
      </c>
      <c r="AE38">
        <f>'IDT-1'!B38</f>
        <v>0</v>
      </c>
      <c r="AF38" s="26"/>
      <c r="AG38">
        <f t="shared" si="2"/>
        <v>1653.0853699599591</v>
      </c>
      <c r="AI38" s="75">
        <f>PXIL!H38</f>
        <v>0</v>
      </c>
      <c r="AJ38" s="75">
        <f>PXIL!N38</f>
        <v>0</v>
      </c>
      <c r="AK38" s="75">
        <f>RTM_IEX!H38</f>
        <v>23.36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13.966346410461702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104.59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1064.4512011329114</v>
      </c>
      <c r="P39" s="77">
        <v>58.7</v>
      </c>
      <c r="Q39" s="77">
        <v>33.749999999999993</v>
      </c>
      <c r="R39" s="80">
        <v>44.500000000000007</v>
      </c>
      <c r="S39" s="80">
        <v>0</v>
      </c>
      <c r="T39" s="78">
        <f>SUMPRODUCT(LTA!F39:AJ39,LTA!F$101:AJ$101,LTA!F$103:AJ$103)</f>
        <v>191.04</v>
      </c>
      <c r="U39" s="78">
        <f>SUMPRODUCT(LTA!F39:AJ39,LTA!F$102:AJ$102,LTA!F$103:AJ$103)</f>
        <v>10.100000000000001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452.35</v>
      </c>
      <c r="AB39" s="117">
        <f>-STOA!N39</f>
        <v>-331.75</v>
      </c>
      <c r="AC39">
        <f t="shared" si="0"/>
        <v>20.427993223869983</v>
      </c>
      <c r="AD39">
        <f t="shared" si="1"/>
        <v>1634.489554319503</v>
      </c>
      <c r="AE39">
        <f>'IDT-1'!B39</f>
        <v>0</v>
      </c>
      <c r="AF39" s="26"/>
      <c r="AG39">
        <f t="shared" si="2"/>
        <v>1634.489554319503</v>
      </c>
      <c r="AI39" s="75">
        <f>PXIL!H39</f>
        <v>0</v>
      </c>
      <c r="AJ39" s="75">
        <f>PXIL!N39</f>
        <v>0</v>
      </c>
      <c r="AK39" s="75">
        <f>RTM_IEX!H39</f>
        <v>2.79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13.966346410461702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104.59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1041.4694769793114</v>
      </c>
      <c r="P40" s="77">
        <v>58.7</v>
      </c>
      <c r="Q40" s="77">
        <v>33.749999999999993</v>
      </c>
      <c r="R40" s="80">
        <v>44.500000000000007</v>
      </c>
      <c r="S40" s="80">
        <v>0</v>
      </c>
      <c r="T40" s="78">
        <f>SUMPRODUCT(LTA!F40:AJ40,LTA!F$101:AJ$101,LTA!F$103:AJ$103)</f>
        <v>224.3</v>
      </c>
      <c r="U40" s="78">
        <f>SUMPRODUCT(LTA!F40:AJ40,LTA!F$102:AJ$102,LTA!F$103:AJ$103)</f>
        <v>9.5500000000000007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464.29</v>
      </c>
      <c r="AB40" s="117">
        <f>-STOA!N40</f>
        <v>-331.75</v>
      </c>
      <c r="AC40">
        <f t="shared" si="0"/>
        <v>20.6346020513183</v>
      </c>
      <c r="AD40">
        <f t="shared" si="1"/>
        <v>1657.7612213384546</v>
      </c>
      <c r="AE40">
        <f>'IDT-1'!B40</f>
        <v>0</v>
      </c>
      <c r="AF40" s="26"/>
      <c r="AG40">
        <f t="shared" si="2"/>
        <v>1657.7612213384546</v>
      </c>
      <c r="AI40" s="75">
        <f>PXIL!H40</f>
        <v>0</v>
      </c>
      <c r="AJ40" s="75">
        <f>PXIL!N40</f>
        <v>0</v>
      </c>
      <c r="AK40" s="75">
        <f>RTM_IEX!H40</f>
        <v>4.5999999999999996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9.595600000000001</v>
      </c>
      <c r="E41">
        <f>GT_NG!P41</f>
        <v>13.966346410461702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104.14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1030.6561049104114</v>
      </c>
      <c r="P41" s="77">
        <v>58.7</v>
      </c>
      <c r="Q41" s="77">
        <v>33.749999999999993</v>
      </c>
      <c r="R41" s="80">
        <v>44.500000000000007</v>
      </c>
      <c r="S41" s="80">
        <v>0</v>
      </c>
      <c r="T41" s="78">
        <f>SUMPRODUCT(LTA!F41:AJ41,LTA!F$101:AJ$101,LTA!F$103:AJ$103)</f>
        <v>251.81</v>
      </c>
      <c r="U41" s="78">
        <f>SUMPRODUCT(LTA!F41:AJ41,LTA!F$102:AJ$102,LTA!F$103:AJ$103)</f>
        <v>7.16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448.34000000000003</v>
      </c>
      <c r="AB41" s="117">
        <f>-STOA!N41</f>
        <v>-331.75</v>
      </c>
      <c r="AC41">
        <f t="shared" si="0"/>
        <v>20.754301657111984</v>
      </c>
      <c r="AD41">
        <f t="shared" si="1"/>
        <v>1671.2437496637615</v>
      </c>
      <c r="AE41">
        <f>'IDT-1'!B41</f>
        <v>0</v>
      </c>
      <c r="AF41" s="26"/>
      <c r="AG41">
        <f t="shared" si="2"/>
        <v>1671.2437496637615</v>
      </c>
      <c r="AI41" s="75">
        <f>PXIL!H41</f>
        <v>0</v>
      </c>
      <c r="AJ41" s="75">
        <f>PXIL!N41</f>
        <v>0</v>
      </c>
      <c r="AK41" s="75">
        <f>RTM_IEX!H41</f>
        <v>21.13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9.595600000000001</v>
      </c>
      <c r="E42">
        <f>GT_NG!P42</f>
        <v>13.966346410461702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104.14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976.28341181841961</v>
      </c>
      <c r="P42" s="77">
        <v>58.7</v>
      </c>
      <c r="Q42" s="77">
        <v>33.749999999999993</v>
      </c>
      <c r="R42" s="80">
        <v>44.500000000000007</v>
      </c>
      <c r="S42" s="80">
        <v>0</v>
      </c>
      <c r="T42" s="78">
        <f>SUMPRODUCT(LTA!F42:AJ42,LTA!F$101:AJ$101,LTA!F$103:AJ$103)</f>
        <v>280.64999999999998</v>
      </c>
      <c r="U42" s="78">
        <f>SUMPRODUCT(LTA!F42:AJ42,LTA!F$102:AJ$102,LTA!F$103:AJ$103)</f>
        <v>7.57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121.54</v>
      </c>
      <c r="Z42" s="75">
        <f>IEX!N42</f>
        <v>0</v>
      </c>
      <c r="AA42" s="117">
        <f>STOA!H42</f>
        <v>241.44</v>
      </c>
      <c r="AB42" s="117">
        <f>-STOA!N42</f>
        <v>-331.75</v>
      </c>
      <c r="AC42">
        <f t="shared" si="0"/>
        <v>20.706757957902457</v>
      </c>
      <c r="AD42">
        <f t="shared" si="1"/>
        <v>1665.8886002709789</v>
      </c>
      <c r="AE42">
        <f>'IDT-1'!B42</f>
        <v>0</v>
      </c>
      <c r="AF42" s="26"/>
      <c r="AG42">
        <f t="shared" si="2"/>
        <v>1665.8886002709789</v>
      </c>
      <c r="AI42" s="75">
        <f>PXIL!H42</f>
        <v>0</v>
      </c>
      <c r="AJ42" s="75">
        <f>PXIL!N42</f>
        <v>0</v>
      </c>
      <c r="AK42" s="75">
        <f>RTM_IEX!H42</f>
        <v>126.21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9.595600000000001</v>
      </c>
      <c r="E43">
        <f>GT_NG!P43</f>
        <v>9.8588550026752273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104.14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950.25271390801959</v>
      </c>
      <c r="P43" s="77">
        <v>58.7</v>
      </c>
      <c r="Q43" s="77">
        <v>33.749999999999993</v>
      </c>
      <c r="R43" s="80">
        <v>44.500000000000007</v>
      </c>
      <c r="S43" s="80">
        <v>0</v>
      </c>
      <c r="T43" s="78">
        <f>SUMPRODUCT(LTA!F43:AJ43,LTA!F$101:AJ$101,LTA!F$103:AJ$103)</f>
        <v>306.72000000000003</v>
      </c>
      <c r="U43" s="78">
        <f>SUMPRODUCT(LTA!F43:AJ43,LTA!F$102:AJ$102,LTA!F$103:AJ$103)</f>
        <v>7.6199999999999992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152.27000000000001</v>
      </c>
      <c r="Z43" s="75">
        <f>IEX!N43</f>
        <v>0</v>
      </c>
      <c r="AA43" s="117">
        <f>STOA!H43</f>
        <v>253.39</v>
      </c>
      <c r="AB43" s="117">
        <f>-STOA!N43</f>
        <v>-331.75</v>
      </c>
      <c r="AC43">
        <f t="shared" si="0"/>
        <v>20.625813891902414</v>
      </c>
      <c r="AD43">
        <f t="shared" si="1"/>
        <v>1656.7713550187923</v>
      </c>
      <c r="AE43">
        <f>'IDT-1'!B43</f>
        <v>0</v>
      </c>
      <c r="AF43" s="26"/>
      <c r="AG43">
        <f t="shared" si="2"/>
        <v>1656.7713550187923</v>
      </c>
      <c r="AI43" s="75">
        <f>PXIL!H43</f>
        <v>0</v>
      </c>
      <c r="AJ43" s="75">
        <f>PXIL!N43</f>
        <v>0</v>
      </c>
      <c r="AK43" s="75">
        <f>RTM_IEX!H43</f>
        <v>78.349999999999994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9.595600000000001</v>
      </c>
      <c r="E44">
        <f>GT_NG!P44</f>
        <v>9.8588550026752273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104.59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938.9017162746195</v>
      </c>
      <c r="P44" s="77">
        <v>58.7</v>
      </c>
      <c r="Q44" s="77">
        <v>33.749999999999993</v>
      </c>
      <c r="R44" s="80">
        <v>44.500000000000007</v>
      </c>
      <c r="S44" s="80">
        <v>0</v>
      </c>
      <c r="T44" s="78">
        <f>SUMPRODUCT(LTA!F44:AJ44,LTA!F$101:AJ$101,LTA!F$103:AJ$103)</f>
        <v>330.63</v>
      </c>
      <c r="U44" s="78">
        <f>SUMPRODUCT(LTA!F44:AJ44,LTA!F$102:AJ$102,LTA!F$103:AJ$103)</f>
        <v>8.0500000000000007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148.86000000000001</v>
      </c>
      <c r="Z44" s="75">
        <f>IEX!N44</f>
        <v>0</v>
      </c>
      <c r="AA44" s="117">
        <f>STOA!H44</f>
        <v>263.18999999999994</v>
      </c>
      <c r="AB44" s="117">
        <f>-STOA!N44</f>
        <v>-331.75</v>
      </c>
      <c r="AC44">
        <f t="shared" si="0"/>
        <v>20.302669112728495</v>
      </c>
      <c r="AD44">
        <f t="shared" si="1"/>
        <v>1620.3735021645662</v>
      </c>
      <c r="AE44">
        <f>'IDT-1'!B44</f>
        <v>0</v>
      </c>
      <c r="AF44" s="26"/>
      <c r="AG44">
        <f t="shared" si="2"/>
        <v>1620.3735021645662</v>
      </c>
      <c r="AI44" s="75">
        <f>PXIL!H44</f>
        <v>0</v>
      </c>
      <c r="AJ44" s="75">
        <f>PXIL!N44</f>
        <v>0</v>
      </c>
      <c r="AK44" s="75">
        <f>RTM_IEX!H44</f>
        <v>21.8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9.595600000000001</v>
      </c>
      <c r="E45">
        <f>GT_NG!P45</f>
        <v>9.8588550026752273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104.59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934.2726454214195</v>
      </c>
      <c r="P45" s="77">
        <v>58.7</v>
      </c>
      <c r="Q45" s="77">
        <v>33.749999999999993</v>
      </c>
      <c r="R45" s="80">
        <v>44.500000000000007</v>
      </c>
      <c r="S45" s="80">
        <v>0</v>
      </c>
      <c r="T45" s="78">
        <f>SUMPRODUCT(LTA!F45:AJ45,LTA!F$101:AJ$101,LTA!F$103:AJ$103)</f>
        <v>351.94</v>
      </c>
      <c r="U45" s="78">
        <f>SUMPRODUCT(LTA!F45:AJ45,LTA!F$102:AJ$102,LTA!F$103:AJ$103)</f>
        <v>8.14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108.53</v>
      </c>
      <c r="Z45" s="75">
        <f>IEX!N45</f>
        <v>0</v>
      </c>
      <c r="AA45" s="117">
        <f>STOA!H45</f>
        <v>272.99</v>
      </c>
      <c r="AB45" s="117">
        <f>-STOA!N45</f>
        <v>-331.75</v>
      </c>
      <c r="AC45">
        <f t="shared" si="0"/>
        <v>20.303645289220334</v>
      </c>
      <c r="AD45">
        <f t="shared" si="1"/>
        <v>1620.4834551348745</v>
      </c>
      <c r="AE45">
        <f>'IDT-1'!B45</f>
        <v>0</v>
      </c>
      <c r="AF45" s="26"/>
      <c r="AG45">
        <f t="shared" si="2"/>
        <v>1620.4834551348745</v>
      </c>
      <c r="AI45" s="75">
        <f>PXIL!H45</f>
        <v>0</v>
      </c>
      <c r="AJ45" s="75">
        <f>PXIL!N45</f>
        <v>0</v>
      </c>
      <c r="AK45" s="75">
        <f>RTM_IEX!H45</f>
        <v>35.67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9.595600000000001</v>
      </c>
      <c r="E46">
        <f>GT_NG!P46</f>
        <v>9.8588550026752273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104.59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930.14026094911947</v>
      </c>
      <c r="P46" s="77">
        <v>58.7</v>
      </c>
      <c r="Q46" s="77">
        <v>33.749999999999993</v>
      </c>
      <c r="R46" s="80">
        <v>44.500000000000007</v>
      </c>
      <c r="S46" s="80">
        <v>0</v>
      </c>
      <c r="T46" s="78">
        <f>SUMPRODUCT(LTA!F46:AJ46,LTA!F$101:AJ$101,LTA!F$103:AJ$103)</f>
        <v>360.27999999999992</v>
      </c>
      <c r="U46" s="78">
        <f>SUMPRODUCT(LTA!F46:AJ46,LTA!F$102:AJ$102,LTA!F$103:AJ$103)</f>
        <v>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64.349999999999994</v>
      </c>
      <c r="Z46" s="75">
        <f>IEX!N46</f>
        <v>0</v>
      </c>
      <c r="AA46" s="117">
        <f>STOA!H46</f>
        <v>278.58999999999997</v>
      </c>
      <c r="AB46" s="117">
        <f>-STOA!N46</f>
        <v>-331.75</v>
      </c>
      <c r="AC46">
        <f t="shared" si="0"/>
        <v>20.336624305864092</v>
      </c>
      <c r="AD46">
        <f t="shared" si="1"/>
        <v>1624.1980916459306</v>
      </c>
      <c r="AE46">
        <f>'IDT-1'!B46</f>
        <v>0</v>
      </c>
      <c r="AF46" s="26"/>
      <c r="AG46">
        <f t="shared" si="2"/>
        <v>1624.1980916459306</v>
      </c>
      <c r="AI46" s="75">
        <f>PXIL!H46</f>
        <v>0</v>
      </c>
      <c r="AJ46" s="75">
        <f>PXIL!N46</f>
        <v>0</v>
      </c>
      <c r="AK46" s="75">
        <f>RTM_IEX!H46</f>
        <v>73.930000000000007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9.595600000000001</v>
      </c>
      <c r="E47">
        <f>GT_NG!P47</f>
        <v>9.8588550026752273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930.01561686751938</v>
      </c>
      <c r="P47" s="77">
        <v>58.7</v>
      </c>
      <c r="Q47" s="77">
        <v>33.749999999999993</v>
      </c>
      <c r="R47" s="80">
        <v>44.500000000000007</v>
      </c>
      <c r="S47" s="80">
        <v>0</v>
      </c>
      <c r="T47" s="78">
        <f>SUMPRODUCT(LTA!F47:AJ47,LTA!F$101:AJ$101,LTA!F$103:AJ$103)</f>
        <v>364.43</v>
      </c>
      <c r="U47" s="78">
        <f>SUMPRODUCT(LTA!F47:AJ47,LTA!F$102:AJ$102,LTA!F$103:AJ$103)</f>
        <v>9.81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286.99</v>
      </c>
      <c r="AB47" s="117">
        <f>-STOA!N47</f>
        <v>-331.75</v>
      </c>
      <c r="AC47">
        <f t="shared" si="0"/>
        <v>20.058151437946012</v>
      </c>
      <c r="AD47">
        <f t="shared" si="1"/>
        <v>1592.8319204322486</v>
      </c>
      <c r="AE47">
        <f>'IDT-1'!B47</f>
        <v>0</v>
      </c>
      <c r="AF47" s="26"/>
      <c r="AG47">
        <f t="shared" si="2"/>
        <v>1592.8319204322486</v>
      </c>
      <c r="AI47" s="75">
        <f>PXIL!H47</f>
        <v>0</v>
      </c>
      <c r="AJ47" s="75">
        <f>PXIL!N47</f>
        <v>0</v>
      </c>
      <c r="AK47" s="75">
        <f>RTM_IEX!H47</f>
        <v>56.07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41.3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9.595600000000001</v>
      </c>
      <c r="E48">
        <f>GT_NG!P48</f>
        <v>9.8588550026752273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930.01561686751938</v>
      </c>
      <c r="P48" s="77">
        <v>58.7</v>
      </c>
      <c r="Q48" s="77">
        <v>33.749999999999993</v>
      </c>
      <c r="R48" s="80">
        <v>44.500000000000007</v>
      </c>
      <c r="S48" s="80">
        <v>0</v>
      </c>
      <c r="T48" s="78">
        <f>SUMPRODUCT(LTA!F48:AJ48,LTA!F$101:AJ$101,LTA!F$103:AJ$103)</f>
        <v>367.53</v>
      </c>
      <c r="U48" s="78">
        <f>SUMPRODUCT(LTA!F48:AJ48,LTA!F$102:AJ$102,LTA!F$103:AJ$103)</f>
        <v>10.120000000000001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293.99</v>
      </c>
      <c r="AB48" s="117">
        <f>-STOA!N48</f>
        <v>-331.75</v>
      </c>
      <c r="AC48">
        <f t="shared" si="0"/>
        <v>19.797055437946014</v>
      </c>
      <c r="AD48">
        <f t="shared" si="1"/>
        <v>1563.4230164322485</v>
      </c>
      <c r="AE48">
        <f>'IDT-1'!B48</f>
        <v>0</v>
      </c>
      <c r="AF48" s="26"/>
      <c r="AG48">
        <f t="shared" si="2"/>
        <v>1563.4230164322485</v>
      </c>
      <c r="AI48" s="75">
        <f>PXIL!H48</f>
        <v>0</v>
      </c>
      <c r="AJ48" s="75">
        <f>PXIL!N48</f>
        <v>0</v>
      </c>
      <c r="AK48" s="75">
        <f>RTM_IEX!H48</f>
        <v>51.53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5.76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9.8588550026752273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931.66382727694133</v>
      </c>
      <c r="P49" s="77">
        <v>58.7</v>
      </c>
      <c r="Q49" s="77">
        <v>33.749999999999993</v>
      </c>
      <c r="R49" s="80">
        <v>44.500000000000007</v>
      </c>
      <c r="S49" s="80">
        <v>0</v>
      </c>
      <c r="T49" s="78">
        <f>SUMPRODUCT(LTA!F49:AJ49,LTA!F$101:AJ$101,LTA!F$103:AJ$103)</f>
        <v>369.28999999999996</v>
      </c>
      <c r="U49" s="78">
        <f>SUMPRODUCT(LTA!F49:AJ49,LTA!F$102:AJ$102,LTA!F$103:AJ$103)</f>
        <v>10.399999999999999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197.17</v>
      </c>
      <c r="AB49" s="117">
        <f>-STOA!N49</f>
        <v>-331.75</v>
      </c>
      <c r="AC49">
        <f t="shared" si="0"/>
        <v>19.525007049548925</v>
      </c>
      <c r="AD49">
        <f t="shared" si="1"/>
        <v>1532.7804752300679</v>
      </c>
      <c r="AE49">
        <f>'IDT-1'!B49</f>
        <v>0</v>
      </c>
      <c r="AF49" s="26"/>
      <c r="AG49">
        <f t="shared" si="2"/>
        <v>1532.7804752300679</v>
      </c>
      <c r="AI49" s="75">
        <f>PXIL!H49</f>
        <v>0</v>
      </c>
      <c r="AJ49" s="75">
        <f>PXIL!N49</f>
        <v>0</v>
      </c>
      <c r="AK49" s="75">
        <f>RTM_IEX!H49</f>
        <v>45.14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73.95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9.8588550026752273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926.30953138064137</v>
      </c>
      <c r="P50" s="77">
        <v>58.7</v>
      </c>
      <c r="Q50" s="77">
        <v>33.749999999999993</v>
      </c>
      <c r="R50" s="80">
        <v>44.500000000000007</v>
      </c>
      <c r="S50" s="80">
        <v>0</v>
      </c>
      <c r="T50" s="78">
        <f>SUMPRODUCT(LTA!F50:AJ50,LTA!F$101:AJ$101,LTA!F$103:AJ$103)</f>
        <v>370.75</v>
      </c>
      <c r="U50" s="78">
        <f>SUMPRODUCT(LTA!F50:AJ50,LTA!F$102:AJ$102,LTA!F$103:AJ$103)</f>
        <v>10.899999999999999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200.67</v>
      </c>
      <c r="AB50" s="117">
        <f>-STOA!N50</f>
        <v>-331.75</v>
      </c>
      <c r="AC50">
        <f t="shared" si="0"/>
        <v>19.182825245661487</v>
      </c>
      <c r="AD50">
        <f t="shared" si="1"/>
        <v>1494.2383611376556</v>
      </c>
      <c r="AE50">
        <f>'IDT-1'!B50</f>
        <v>0</v>
      </c>
      <c r="AF50" s="26"/>
      <c r="AG50">
        <f t="shared" si="2"/>
        <v>1494.2383611376556</v>
      </c>
      <c r="AI50" s="75">
        <f>PXIL!H50</f>
        <v>0</v>
      </c>
      <c r="AJ50" s="75">
        <f>PXIL!N50</f>
        <v>0</v>
      </c>
      <c r="AK50" s="75">
        <f>RTM_IEX!H50</f>
        <v>55.13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24.97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9.5909365558912381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925.06675920224143</v>
      </c>
      <c r="P51" s="77">
        <v>58.7</v>
      </c>
      <c r="Q51" s="77">
        <v>33.749999999999993</v>
      </c>
      <c r="R51" s="80">
        <v>44.500000000000007</v>
      </c>
      <c r="S51" s="80">
        <v>0</v>
      </c>
      <c r="T51" s="78">
        <f>SUMPRODUCT(LTA!F51:AJ51,LTA!F$101:AJ$101,LTA!F$103:AJ$103)</f>
        <v>371.37</v>
      </c>
      <c r="U51" s="78">
        <f>SUMPRODUCT(LTA!F51:AJ51,LTA!F$102:AJ$102,LTA!F$103:AJ$103)</f>
        <v>11.04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170.47</v>
      </c>
      <c r="AB51" s="117">
        <f>-STOA!N51</f>
        <v>-331.75</v>
      </c>
      <c r="AC51">
        <f t="shared" si="0"/>
        <v>18.836187168159867</v>
      </c>
      <c r="AD51">
        <f t="shared" si="1"/>
        <v>1455.1943085899732</v>
      </c>
      <c r="AE51">
        <f>'IDT-1'!B51</f>
        <v>18</v>
      </c>
      <c r="AF51" s="26"/>
      <c r="AG51">
        <f t="shared" si="2"/>
        <v>1473.1943085899732</v>
      </c>
      <c r="AI51" s="75">
        <f>PXIL!H51</f>
        <v>0</v>
      </c>
      <c r="AJ51" s="75">
        <f>PXIL!N51</f>
        <v>0</v>
      </c>
      <c r="AK51" s="75">
        <f>RTM_IEX!H51</f>
        <v>71.66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9.5909365558912381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925.06675920224143</v>
      </c>
      <c r="P52" s="77">
        <v>58.7</v>
      </c>
      <c r="Q52" s="77">
        <v>33.749999999999993</v>
      </c>
      <c r="R52" s="80">
        <v>44.500000000000007</v>
      </c>
      <c r="S52" s="80">
        <v>0</v>
      </c>
      <c r="T52" s="78">
        <f>SUMPRODUCT(LTA!F52:AJ52,LTA!F$101:AJ$101,LTA!F$103:AJ$103)</f>
        <v>371.35999999999996</v>
      </c>
      <c r="U52" s="78">
        <f>SUMPRODUCT(LTA!F52:AJ52,LTA!F$102:AJ$102,LTA!F$103:AJ$103)</f>
        <v>11.86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170.47</v>
      </c>
      <c r="AB52" s="117">
        <f>-STOA!N52</f>
        <v>-331.75</v>
      </c>
      <c r="AC52">
        <f t="shared" si="0"/>
        <v>18.722051168159865</v>
      </c>
      <c r="AD52">
        <f t="shared" si="1"/>
        <v>1442.3384445899728</v>
      </c>
      <c r="AE52">
        <f>'IDT-1'!B52</f>
        <v>0</v>
      </c>
      <c r="AF52" s="26"/>
      <c r="AG52">
        <f t="shared" si="2"/>
        <v>1442.3384445899728</v>
      </c>
      <c r="AI52" s="75">
        <f>PXIL!H52</f>
        <v>0</v>
      </c>
      <c r="AJ52" s="75">
        <f>PXIL!N52</f>
        <v>0</v>
      </c>
      <c r="AK52" s="75">
        <f>RTM_IEX!H52</f>
        <v>57.88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14.415452783162557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926.46816269100827</v>
      </c>
      <c r="P53" s="77">
        <v>58.7</v>
      </c>
      <c r="Q53" s="77">
        <v>33.749999999999993</v>
      </c>
      <c r="R53" s="80">
        <v>44.500000000000007</v>
      </c>
      <c r="S53" s="80">
        <v>0</v>
      </c>
      <c r="T53" s="78">
        <f>SUMPRODUCT(LTA!F53:AJ53,LTA!F$101:AJ$101,LTA!F$103:AJ$103)</f>
        <v>371.99999999999994</v>
      </c>
      <c r="U53" s="78">
        <f>SUMPRODUCT(LTA!F53:AJ53,LTA!F$102:AJ$102,LTA!F$103:AJ$103)</f>
        <v>14.42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170.47</v>
      </c>
      <c r="AB53" s="117">
        <f>-STOA!N53</f>
        <v>-331.75</v>
      </c>
      <c r="AC53">
        <f t="shared" si="0"/>
        <v>18.331167771749787</v>
      </c>
      <c r="AD53">
        <f t="shared" si="1"/>
        <v>1390.2752477024212</v>
      </c>
      <c r="AE53">
        <f>'IDT-1'!B53</f>
        <v>0</v>
      </c>
      <c r="AF53" s="26"/>
      <c r="AG53">
        <f t="shared" si="2"/>
        <v>1390.2752477024212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14.415452783162557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926.29818110767496</v>
      </c>
      <c r="P54" s="77">
        <v>58.7</v>
      </c>
      <c r="Q54" s="77">
        <v>33.749999999999993</v>
      </c>
      <c r="R54" s="80">
        <v>44.500000000000007</v>
      </c>
      <c r="S54" s="80">
        <v>0</v>
      </c>
      <c r="T54" s="78">
        <f>SUMPRODUCT(LTA!F54:AJ54,LTA!F$101:AJ$101,LTA!F$103:AJ$103)</f>
        <v>372.04</v>
      </c>
      <c r="U54" s="78">
        <f>SUMPRODUCT(LTA!F54:AJ54,LTA!F$102:AJ$102,LTA!F$103:AJ$103)</f>
        <v>14.61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170.47</v>
      </c>
      <c r="AB54" s="117">
        <f>-STOA!N54</f>
        <v>-331.75</v>
      </c>
      <c r="AC54">
        <f t="shared" si="0"/>
        <v>18.642430397093285</v>
      </c>
      <c r="AD54">
        <f t="shared" si="1"/>
        <v>1355.0240034937442</v>
      </c>
      <c r="AE54">
        <f>'IDT-1'!B54</f>
        <v>0</v>
      </c>
      <c r="AF54" s="26"/>
      <c r="AG54">
        <f t="shared" si="2"/>
        <v>1355.0240034937442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14.415452783162557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920.6874141625276</v>
      </c>
      <c r="P55" s="77">
        <v>58.7</v>
      </c>
      <c r="Q55" s="77">
        <v>33.749999999999993</v>
      </c>
      <c r="R55" s="80">
        <v>44.500000000000007</v>
      </c>
      <c r="S55" s="80">
        <v>0</v>
      </c>
      <c r="T55" s="78">
        <f>SUMPRODUCT(LTA!F55:AJ55,LTA!F$101:AJ$101,LTA!F$103:AJ$103)</f>
        <v>372.11</v>
      </c>
      <c r="U55" s="78">
        <f>SUMPRODUCT(LTA!F55:AJ55,LTA!F$102:AJ$102,LTA!F$103:AJ$103)</f>
        <v>14.75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170.47</v>
      </c>
      <c r="AB55" s="117">
        <f>-STOA!N55</f>
        <v>-331.75</v>
      </c>
      <c r="AC55">
        <f t="shared" si="0"/>
        <v>18.659405091075264</v>
      </c>
      <c r="AD55">
        <f t="shared" si="1"/>
        <v>1302.6962618546147</v>
      </c>
      <c r="AE55">
        <f>'IDT-1'!B55</f>
        <v>0</v>
      </c>
      <c r="AF55" s="26"/>
      <c r="AG55">
        <f t="shared" si="2"/>
        <v>1302.6962618546147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14.415452783162557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919.96347715639536</v>
      </c>
      <c r="P56" s="77">
        <v>58.7</v>
      </c>
      <c r="Q56" s="77">
        <v>33.749999999999993</v>
      </c>
      <c r="R56" s="80">
        <v>44.500000000000007</v>
      </c>
      <c r="S56" s="80">
        <v>0</v>
      </c>
      <c r="T56" s="78">
        <f>SUMPRODUCT(LTA!F56:AJ56,LTA!F$101:AJ$101,LTA!F$103:AJ$103)</f>
        <v>371.46999999999997</v>
      </c>
      <c r="U56" s="78">
        <f>SUMPRODUCT(LTA!F56:AJ56,LTA!F$102:AJ$102,LTA!F$103:AJ$103)</f>
        <v>14.81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170.47</v>
      </c>
      <c r="AB56" s="117">
        <f>-STOA!N56</f>
        <v>-331.75</v>
      </c>
      <c r="AC56">
        <f t="shared" si="0"/>
        <v>18.976421163742529</v>
      </c>
      <c r="AD56">
        <f t="shared" si="1"/>
        <v>1264.0753087758155</v>
      </c>
      <c r="AE56">
        <f>'IDT-1'!B56</f>
        <v>0</v>
      </c>
      <c r="AF56" s="26"/>
      <c r="AG56">
        <f t="shared" si="2"/>
        <v>1264.0753087758155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14.415452783162557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840.72846639868499</v>
      </c>
      <c r="P57" s="77">
        <v>58.7</v>
      </c>
      <c r="Q57" s="77">
        <v>33.749999999999993</v>
      </c>
      <c r="R57" s="80">
        <v>44.500000000000007</v>
      </c>
      <c r="S57" s="80">
        <v>0</v>
      </c>
      <c r="T57" s="78">
        <f>SUMPRODUCT(LTA!F57:AJ57,LTA!F$101:AJ$101,LTA!F$103:AJ$103)</f>
        <v>371.35</v>
      </c>
      <c r="U57" s="78">
        <f>SUMPRODUCT(LTA!F57:AJ57,LTA!F$102:AJ$102,LTA!F$103:AJ$103)</f>
        <v>14.950000000000001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169.07</v>
      </c>
      <c r="AB57" s="117">
        <f>-STOA!N57</f>
        <v>-331.75</v>
      </c>
      <c r="AC57">
        <f t="shared" si="0"/>
        <v>17.716565162698565</v>
      </c>
      <c r="AD57">
        <f t="shared" si="1"/>
        <v>1246.7201540191488</v>
      </c>
      <c r="AE57">
        <f>'IDT-1'!B57</f>
        <v>0</v>
      </c>
      <c r="AF57" s="26"/>
      <c r="AG57">
        <f t="shared" si="2"/>
        <v>1246.7201540191488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14.062016062032676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826.74652494880786</v>
      </c>
      <c r="P58" s="77">
        <v>58.7</v>
      </c>
      <c r="Q58" s="77">
        <v>33.749999999999993</v>
      </c>
      <c r="R58" s="80">
        <v>44.500000000000007</v>
      </c>
      <c r="S58" s="80">
        <v>0</v>
      </c>
      <c r="T58" s="78">
        <f>SUMPRODUCT(LTA!F58:AJ58,LTA!F$101:AJ$101,LTA!F$103:AJ$103)</f>
        <v>370.92000000000007</v>
      </c>
      <c r="U58" s="78">
        <f>SUMPRODUCT(LTA!F58:AJ58,LTA!F$102:AJ$102,LTA!F$103:AJ$103)</f>
        <v>15.26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162.07</v>
      </c>
      <c r="AB58" s="117">
        <f>-STOA!N58</f>
        <v>-331.75</v>
      </c>
      <c r="AC58">
        <f t="shared" si="0"/>
        <v>17.50112345222712</v>
      </c>
      <c r="AD58">
        <f t="shared" si="1"/>
        <v>1228.4802175586135</v>
      </c>
      <c r="AE58">
        <f>'IDT-1'!B58</f>
        <v>0</v>
      </c>
      <c r="AF58" s="26"/>
      <c r="AG58">
        <f t="shared" si="2"/>
        <v>1228.4802175586135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14.451925566343041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871.28426102326921</v>
      </c>
      <c r="P59" s="77">
        <v>58.7</v>
      </c>
      <c r="Q59" s="77">
        <v>33.749999999999993</v>
      </c>
      <c r="R59" s="80">
        <v>44.500000000000007</v>
      </c>
      <c r="S59" s="80">
        <v>0</v>
      </c>
      <c r="T59" s="78">
        <f>SUMPRODUCT(LTA!F59:AJ59,LTA!F$101:AJ$101,LTA!F$103:AJ$103)</f>
        <v>370.93</v>
      </c>
      <c r="U59" s="78">
        <f>SUMPRODUCT(LTA!F59:AJ59,LTA!F$102:AJ$102,LTA!F$103:AJ$103)</f>
        <v>18.18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163.35</v>
      </c>
      <c r="AB59" s="117">
        <f>-STOA!N59</f>
        <v>-381.75</v>
      </c>
      <c r="AC59">
        <f t="shared" si="0"/>
        <v>18.353749364474464</v>
      </c>
      <c r="AD59">
        <f t="shared" si="1"/>
        <v>1220.0552372251379</v>
      </c>
      <c r="AE59">
        <f>'IDT-1'!B59</f>
        <v>0</v>
      </c>
      <c r="AF59" s="26"/>
      <c r="AG59">
        <f t="shared" si="2"/>
        <v>1220.0552372251379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14.817394822006472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871.43011224878376</v>
      </c>
      <c r="P60" s="77">
        <v>58.7</v>
      </c>
      <c r="Q60" s="77">
        <v>33.749999999999993</v>
      </c>
      <c r="R60" s="80">
        <v>44.500000000000007</v>
      </c>
      <c r="S60" s="80">
        <v>0</v>
      </c>
      <c r="T60" s="78">
        <f>SUMPRODUCT(LTA!F60:AJ60,LTA!F$101:AJ$101,LTA!F$103:AJ$103)</f>
        <v>370.37</v>
      </c>
      <c r="U60" s="78">
        <f>SUMPRODUCT(LTA!F60:AJ60,LTA!F$102:AJ$102,LTA!F$103:AJ$103)</f>
        <v>19.009999999999998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159.27000000000001</v>
      </c>
      <c r="AB60" s="117">
        <f>-STOA!N60</f>
        <v>-381.75</v>
      </c>
      <c r="AC60">
        <f t="shared" si="0"/>
        <v>18.342477239753222</v>
      </c>
      <c r="AD60">
        <f t="shared" si="1"/>
        <v>1214.767829831037</v>
      </c>
      <c r="AE60">
        <f>'IDT-1'!B60</f>
        <v>0</v>
      </c>
      <c r="AF60" s="26"/>
      <c r="AG60">
        <f t="shared" si="2"/>
        <v>1214.767829831037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14.817394822006472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876.38006574881865</v>
      </c>
      <c r="P61" s="77">
        <v>58.7</v>
      </c>
      <c r="Q61" s="77">
        <v>33.749999999999993</v>
      </c>
      <c r="R61" s="80">
        <v>44.500000000000007</v>
      </c>
      <c r="S61" s="80">
        <v>0</v>
      </c>
      <c r="T61" s="78">
        <f>SUMPRODUCT(LTA!F61:AJ61,LTA!F$101:AJ$101,LTA!F$103:AJ$103)</f>
        <v>368.92000000000007</v>
      </c>
      <c r="U61" s="78">
        <f>SUMPRODUCT(LTA!F61:AJ61,LTA!F$102:AJ$102,LTA!F$103:AJ$103)</f>
        <v>19.829999999999998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151.57</v>
      </c>
      <c r="AB61" s="117">
        <f>-STOA!N61</f>
        <v>-381.75</v>
      </c>
      <c r="AC61">
        <f t="shared" si="0"/>
        <v>18.312732830553529</v>
      </c>
      <c r="AD61">
        <f t="shared" si="1"/>
        <v>1211.4175277402715</v>
      </c>
      <c r="AE61">
        <f>'IDT-1'!B61</f>
        <v>0</v>
      </c>
      <c r="AF61" s="26"/>
      <c r="AG61">
        <f t="shared" si="2"/>
        <v>1211.4175277402715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14.817394822006472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879.18358964655897</v>
      </c>
      <c r="P62" s="77">
        <v>58.7</v>
      </c>
      <c r="Q62" s="77">
        <v>33.749999999999993</v>
      </c>
      <c r="R62" s="80">
        <v>44.500000000000007</v>
      </c>
      <c r="S62" s="80">
        <v>0</v>
      </c>
      <c r="T62" s="78">
        <f>SUMPRODUCT(LTA!F62:AJ62,LTA!F$101:AJ$101,LTA!F$103:AJ$103)</f>
        <v>364.65</v>
      </c>
      <c r="U62" s="78">
        <f>SUMPRODUCT(LTA!F62:AJ62,LTA!F$102:AJ$102,LTA!F$103:AJ$103)</f>
        <v>20.92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142.47</v>
      </c>
      <c r="AB62" s="117">
        <f>-STOA!N62</f>
        <v>-381.75</v>
      </c>
      <c r="AC62">
        <f t="shared" si="0"/>
        <v>18.184949203242667</v>
      </c>
      <c r="AD62">
        <f t="shared" si="1"/>
        <v>1207.0688352653228</v>
      </c>
      <c r="AE62">
        <f>'IDT-1'!B62</f>
        <v>0</v>
      </c>
      <c r="AF62" s="26"/>
      <c r="AG62">
        <f t="shared" si="2"/>
        <v>1207.0688352653228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5.0064000000000002</v>
      </c>
      <c r="E63">
        <f>GT_NG!P63</f>
        <v>14.817394822006472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875.77897129639541</v>
      </c>
      <c r="P63" s="77">
        <v>58.7</v>
      </c>
      <c r="Q63" s="77">
        <v>33.749999999999993</v>
      </c>
      <c r="R63" s="80">
        <v>44.500000000000007</v>
      </c>
      <c r="S63" s="80">
        <v>0</v>
      </c>
      <c r="T63" s="78">
        <f>SUMPRODUCT(LTA!F63:AJ63,LTA!F$101:AJ$101,LTA!F$103:AJ$103)</f>
        <v>359.11000000000007</v>
      </c>
      <c r="U63" s="78">
        <f>SUMPRODUCT(LTA!F63:AJ63,LTA!F$102:AJ$102,LTA!F$103:AJ$103)</f>
        <v>21.52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136.87</v>
      </c>
      <c r="AB63" s="117">
        <f>-STOA!N63</f>
        <v>-381.75</v>
      </c>
      <c r="AC63">
        <f t="shared" si="0"/>
        <v>17.947155221583667</v>
      </c>
      <c r="AD63">
        <f t="shared" si="1"/>
        <v>1196.3556108968182</v>
      </c>
      <c r="AE63">
        <f>'IDT-1'!B63</f>
        <v>0</v>
      </c>
      <c r="AF63" s="26"/>
      <c r="AG63">
        <f t="shared" si="2"/>
        <v>1196.3556108968182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5.0064000000000002</v>
      </c>
      <c r="E64">
        <f>GT_NG!P64</f>
        <v>14.817394822006472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890.1860845601683</v>
      </c>
      <c r="P64" s="77">
        <v>58.7</v>
      </c>
      <c r="Q64" s="77">
        <v>33.749999999999993</v>
      </c>
      <c r="R64" s="80">
        <v>44.500000000000007</v>
      </c>
      <c r="S64" s="80">
        <v>0</v>
      </c>
      <c r="T64" s="78">
        <f>SUMPRODUCT(LTA!F64:AJ64,LTA!F$101:AJ$101,LTA!F$103:AJ$103)</f>
        <v>343.21999999999997</v>
      </c>
      <c r="U64" s="78">
        <f>SUMPRODUCT(LTA!F64:AJ64,LTA!F$102:AJ$102,LTA!F$103:AJ$103)</f>
        <v>22.43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124.27</v>
      </c>
      <c r="AB64" s="117">
        <f>-STOA!N64</f>
        <v>-381.75</v>
      </c>
      <c r="AC64">
        <f t="shared" si="0"/>
        <v>17.813477563260474</v>
      </c>
      <c r="AD64">
        <f t="shared" si="1"/>
        <v>1185.3164018189143</v>
      </c>
      <c r="AE64">
        <f>'IDT-1'!B64</f>
        <v>0</v>
      </c>
      <c r="AF64" s="26"/>
      <c r="AG64">
        <f t="shared" si="2"/>
        <v>1185.3164018189143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5.0064000000000002</v>
      </c>
      <c r="E65">
        <f>GT_NG!P65</f>
        <v>14.817394822006472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922.18599148370424</v>
      </c>
      <c r="P65" s="77">
        <v>58.7</v>
      </c>
      <c r="Q65" s="77">
        <v>33.749999999999993</v>
      </c>
      <c r="R65" s="80">
        <v>44.500000000000007</v>
      </c>
      <c r="S65" s="80">
        <v>0</v>
      </c>
      <c r="T65" s="78">
        <f>SUMPRODUCT(LTA!F65:AJ65,LTA!F$101:AJ$101,LTA!F$103:AJ$103)</f>
        <v>318.61999999999995</v>
      </c>
      <c r="U65" s="78">
        <f>SUMPRODUCT(LTA!F65:AJ65,LTA!F$102:AJ$102,LTA!F$103:AJ$103)</f>
        <v>18.54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114.47</v>
      </c>
      <c r="AB65" s="117">
        <f>-STOA!N65</f>
        <v>-381.75</v>
      </c>
      <c r="AC65">
        <f t="shared" si="0"/>
        <v>17.846906019409545</v>
      </c>
      <c r="AD65">
        <f t="shared" si="1"/>
        <v>1168.992880286301</v>
      </c>
      <c r="AE65">
        <f>'IDT-1'!B65</f>
        <v>0</v>
      </c>
      <c r="AF65" s="26"/>
      <c r="AG65">
        <f t="shared" si="2"/>
        <v>1168.992880286301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5.0064000000000002</v>
      </c>
      <c r="E66">
        <f>GT_NG!P66</f>
        <v>14.817394822006472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966.28007877040682</v>
      </c>
      <c r="P66" s="77">
        <v>58.7</v>
      </c>
      <c r="Q66" s="77">
        <v>33.749999999999993</v>
      </c>
      <c r="R66" s="80">
        <v>44.500000000000007</v>
      </c>
      <c r="S66" s="80">
        <v>0</v>
      </c>
      <c r="T66" s="78">
        <f>SUMPRODUCT(LTA!F66:AJ66,LTA!F$101:AJ$101,LTA!F$103:AJ$103)</f>
        <v>295.29000000000002</v>
      </c>
      <c r="U66" s="78">
        <f>SUMPRODUCT(LTA!F66:AJ66,LTA!F$102:AJ$102,LTA!F$103:AJ$103)</f>
        <v>18.97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107.47</v>
      </c>
      <c r="AB66" s="117">
        <f>-STOA!N66</f>
        <v>-381.75</v>
      </c>
      <c r="AC66">
        <f t="shared" si="0"/>
        <v>18.149376537976433</v>
      </c>
      <c r="AD66">
        <f t="shared" si="1"/>
        <v>1162.8844970544369</v>
      </c>
      <c r="AE66">
        <f>'IDT-1'!B66</f>
        <v>0</v>
      </c>
      <c r="AF66" s="26"/>
      <c r="AG66">
        <f t="shared" si="2"/>
        <v>1162.8844970544369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5.0064000000000002</v>
      </c>
      <c r="E67">
        <f>GT_NG!P67</f>
        <v>14.817394822006472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960.24881826276919</v>
      </c>
      <c r="P67" s="77">
        <v>58.7</v>
      </c>
      <c r="Q67" s="77">
        <v>33.749999999999993</v>
      </c>
      <c r="R67" s="80">
        <v>44.500000000000007</v>
      </c>
      <c r="S67" s="80">
        <v>0</v>
      </c>
      <c r="T67" s="78">
        <f>SUMPRODUCT(LTA!F67:AJ67,LTA!F$101:AJ$101,LTA!F$103:AJ$103)</f>
        <v>269.81</v>
      </c>
      <c r="U67" s="78">
        <f>SUMPRODUCT(LTA!F67:AJ67,LTA!F$102:AJ$102,LTA!F$103:AJ$103)</f>
        <v>19.05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93.47</v>
      </c>
      <c r="AB67" s="117">
        <f>-STOA!N67</f>
        <v>-381.75</v>
      </c>
      <c r="AC67">
        <f t="shared" si="0"/>
        <v>17.930724935420443</v>
      </c>
      <c r="AD67">
        <f t="shared" si="1"/>
        <v>1146.2918881493554</v>
      </c>
      <c r="AE67">
        <f>'IDT-1'!B67</f>
        <v>0</v>
      </c>
      <c r="AF67" s="26"/>
      <c r="AG67">
        <f t="shared" si="2"/>
        <v>1146.2918881493554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5.0064000000000002</v>
      </c>
      <c r="E68">
        <f>GT_NG!P68</f>
        <v>14.817394822006472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962.35173424041409</v>
      </c>
      <c r="P68" s="77">
        <v>58.7</v>
      </c>
      <c r="Q68" s="77">
        <v>33.749999999999993</v>
      </c>
      <c r="R68" s="80">
        <v>44.500000000000007</v>
      </c>
      <c r="S68" s="80">
        <v>0</v>
      </c>
      <c r="T68" s="78">
        <f>SUMPRODUCT(LTA!F68:AJ68,LTA!F$101:AJ$101,LTA!F$103:AJ$103)</f>
        <v>240.77</v>
      </c>
      <c r="U68" s="78">
        <f>SUMPRODUCT(LTA!F68:AJ68,LTA!F$102:AJ$102,LTA!F$103:AJ$103)</f>
        <v>19.739999999999998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79.47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17.239181750180293</v>
      </c>
      <c r="AD68">
        <f t="shared" ref="AD68:AD98" si="4">SUM(B68:AB68,AI68:AR68)-AC68</f>
        <v>1144.7363473122405</v>
      </c>
      <c r="AE68">
        <f>'IDT-1'!B68</f>
        <v>6</v>
      </c>
      <c r="AF68" s="26"/>
      <c r="AG68">
        <f t="shared" ref="AG68:AG98" si="5">SUM(AD68:AF68)+AT68</f>
        <v>1150.7363473122405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5.0064000000000002</v>
      </c>
      <c r="E69">
        <f>GT_NG!P69</f>
        <v>8.9141522029372489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99.616108745752129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973.62543194616705</v>
      </c>
      <c r="P69" s="77">
        <v>58.7</v>
      </c>
      <c r="Q69" s="77">
        <v>33.749999999999993</v>
      </c>
      <c r="R69" s="80">
        <v>44.500000000000007</v>
      </c>
      <c r="S69" s="80">
        <v>0</v>
      </c>
      <c r="T69" s="78">
        <f>SUMPRODUCT(LTA!F69:AJ69,LTA!F$101:AJ$101,LTA!F$103:AJ$103)</f>
        <v>212.38000000000002</v>
      </c>
      <c r="U69" s="78">
        <f>SUMPRODUCT(LTA!F69:AJ69,LTA!F$102:AJ$102,LTA!F$103:AJ$103)</f>
        <v>19.64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99.86999999999999</v>
      </c>
      <c r="AB69" s="117">
        <f>-STOA!N69</f>
        <v>-381.75</v>
      </c>
      <c r="AC69">
        <f t="shared" si="3"/>
        <v>17.259606149516706</v>
      </c>
      <c r="AD69">
        <f t="shared" si="4"/>
        <v>1136.9924867453399</v>
      </c>
      <c r="AE69">
        <f>'IDT-1'!B69</f>
        <v>24</v>
      </c>
      <c r="AF69" s="26"/>
      <c r="AG69">
        <f t="shared" si="5"/>
        <v>1160.9924867453399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5.0064000000000002</v>
      </c>
      <c r="E70">
        <f>GT_NG!P70</f>
        <v>5.8873729266987693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987.50548640032105</v>
      </c>
      <c r="P70" s="77">
        <v>58.7</v>
      </c>
      <c r="Q70" s="77">
        <v>33.749999999999993</v>
      </c>
      <c r="R70" s="80">
        <v>44.500000000000007</v>
      </c>
      <c r="S70" s="80">
        <v>0</v>
      </c>
      <c r="T70" s="78">
        <f>SUMPRODUCT(LTA!F70:AJ70,LTA!F$101:AJ$101,LTA!F$103:AJ$103)</f>
        <v>181.44</v>
      </c>
      <c r="U70" s="78">
        <f>SUMPRODUCT(LTA!F70:AJ70,LTA!F$102:AJ$102,LTA!F$103:AJ$103)</f>
        <v>20.330000000000002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18.25</v>
      </c>
      <c r="Z70" s="75">
        <f>IEX!N70</f>
        <v>0</v>
      </c>
      <c r="AA70" s="117">
        <f>STOA!H70</f>
        <v>83.07</v>
      </c>
      <c r="AB70" s="117">
        <f>-STOA!N70</f>
        <v>-381.75</v>
      </c>
      <c r="AC70">
        <f t="shared" si="3"/>
        <v>17.021806066419988</v>
      </c>
      <c r="AD70">
        <f t="shared" si="4"/>
        <v>1128.2874532605999</v>
      </c>
      <c r="AE70">
        <f>'IDT-1'!B70</f>
        <v>40.43</v>
      </c>
      <c r="AF70" s="26"/>
      <c r="AG70">
        <f t="shared" si="5"/>
        <v>1168.7174532606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8.6741563786008218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106.59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1055.8343287727128</v>
      </c>
      <c r="P71" s="77">
        <v>58.7</v>
      </c>
      <c r="Q71" s="77">
        <v>33.749999999999993</v>
      </c>
      <c r="R71" s="80">
        <v>42.000000000000007</v>
      </c>
      <c r="S71" s="80">
        <v>0</v>
      </c>
      <c r="T71" s="78">
        <f>SUMPRODUCT(LTA!F71:AJ71,LTA!F$101:AJ$101,LTA!F$103:AJ$103)</f>
        <v>151.26999999999998</v>
      </c>
      <c r="U71" s="78">
        <f>SUMPRODUCT(LTA!F71:AJ71,LTA!F$102:AJ$102,LTA!F$103:AJ$103)</f>
        <v>21.060000000000002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174.98999999999998</v>
      </c>
      <c r="AB71" s="117">
        <f>-STOA!N71</f>
        <v>-381.75</v>
      </c>
      <c r="AC71">
        <f t="shared" si="3"/>
        <v>18.386583719339633</v>
      </c>
      <c r="AD71">
        <f t="shared" si="4"/>
        <v>1221.7447014319739</v>
      </c>
      <c r="AE71">
        <f>'IDT-1'!B71</f>
        <v>0</v>
      </c>
      <c r="AF71" s="26"/>
      <c r="AG71">
        <f t="shared" si="5"/>
        <v>1221.7447014319739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8.6741563786008218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102.27000000000001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1080.4932505192128</v>
      </c>
      <c r="P72" s="77">
        <v>58.7</v>
      </c>
      <c r="Q72" s="77">
        <v>33.749999999999993</v>
      </c>
      <c r="R72" s="80">
        <v>23</v>
      </c>
      <c r="S72" s="80">
        <v>0</v>
      </c>
      <c r="T72" s="78">
        <f>SUMPRODUCT(LTA!F72:AJ72,LTA!F$101:AJ$101,LTA!F$103:AJ$103)</f>
        <v>117.44</v>
      </c>
      <c r="U72" s="78">
        <f>SUMPRODUCT(LTA!F72:AJ72,LTA!F$102:AJ$102,LTA!F$103:AJ$103)</f>
        <v>21.740000000000002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20.170000000000002</v>
      </c>
      <c r="Z72" s="75">
        <f>IEX!N72</f>
        <v>0</v>
      </c>
      <c r="AA72" s="117">
        <f>STOA!H72</f>
        <v>160.98999999999998</v>
      </c>
      <c r="AB72" s="117">
        <f>-STOA!N72</f>
        <v>-381.75</v>
      </c>
      <c r="AC72">
        <f t="shared" si="3"/>
        <v>17.885720277520779</v>
      </c>
      <c r="AD72">
        <f t="shared" si="4"/>
        <v>1227.6044866202931</v>
      </c>
      <c r="AE72">
        <f>'IDT-1'!B72</f>
        <v>26.050999999999998</v>
      </c>
      <c r="AF72" s="26"/>
      <c r="AG72">
        <f t="shared" si="5"/>
        <v>1253.655486620293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14.861273572014209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112.03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1107.5926260451131</v>
      </c>
      <c r="P73" s="77">
        <v>58.7</v>
      </c>
      <c r="Q73" s="77">
        <v>33.749999999999993</v>
      </c>
      <c r="R73" s="80">
        <v>8.1</v>
      </c>
      <c r="S73" s="80">
        <v>0</v>
      </c>
      <c r="T73" s="78">
        <f>SUMPRODUCT(LTA!F73:AJ73,LTA!F$101:AJ$101,LTA!F$103:AJ$103)</f>
        <v>84.88</v>
      </c>
      <c r="U73" s="78">
        <f>SUMPRODUCT(LTA!F73:AJ73,LTA!F$102:AJ$102,LTA!F$103:AJ$103)</f>
        <v>22.96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218.34</v>
      </c>
      <c r="AB73" s="117">
        <f>-STOA!N73</f>
        <v>-381.75</v>
      </c>
      <c r="AC73">
        <f t="shared" si="3"/>
        <v>18.180500138228783</v>
      </c>
      <c r="AD73">
        <f t="shared" si="4"/>
        <v>1280.8961994788983</v>
      </c>
      <c r="AE73">
        <f>'IDT-1'!B73</f>
        <v>0</v>
      </c>
      <c r="AF73" s="26"/>
      <c r="AG73">
        <f t="shared" si="5"/>
        <v>1280.8961994788983</v>
      </c>
      <c r="AI73" s="75">
        <f>PXIL!H73</f>
        <v>0</v>
      </c>
      <c r="AJ73" s="75">
        <f>PXIL!N73</f>
        <v>0</v>
      </c>
      <c r="AK73" s="75">
        <f>RTM_IEX!H73</f>
        <v>9.6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14.861273572014209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103.17000000000002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1111.483372484613</v>
      </c>
      <c r="P74" s="77">
        <v>58.7</v>
      </c>
      <c r="Q74" s="77">
        <v>33.749999999999993</v>
      </c>
      <c r="R74" s="80">
        <v>1.41</v>
      </c>
      <c r="S74" s="80">
        <v>0</v>
      </c>
      <c r="T74" s="78">
        <f>SUMPRODUCT(LTA!F74:AJ74,LTA!F$101:AJ$101,LTA!F$103:AJ$103)</f>
        <v>56.879999999999995</v>
      </c>
      <c r="U74" s="78">
        <f>SUMPRODUCT(LTA!F74:AJ74,LTA!F$102:AJ$102,LTA!F$103:AJ$103)</f>
        <v>26.01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229.92999999999998</v>
      </c>
      <c r="AB74" s="117">
        <f>-STOA!N74</f>
        <v>-381.75</v>
      </c>
      <c r="AC74">
        <f t="shared" si="3"/>
        <v>18.289010706896384</v>
      </c>
      <c r="AD74">
        <f t="shared" si="4"/>
        <v>1293.118435349731</v>
      </c>
      <c r="AE74">
        <f>'IDT-1'!B74</f>
        <v>0</v>
      </c>
      <c r="AF74" s="26"/>
      <c r="AG74">
        <f t="shared" si="5"/>
        <v>1293.118435349731</v>
      </c>
      <c r="AI74" s="75">
        <f>PXIL!H74</f>
        <v>0</v>
      </c>
      <c r="AJ74" s="75">
        <f>PXIL!N74</f>
        <v>0</v>
      </c>
      <c r="AK74" s="75">
        <f>RTM_IEX!H74</f>
        <v>46.95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14.98409401475813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103.68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1068.8423273437261</v>
      </c>
      <c r="P75" s="77">
        <v>58.7</v>
      </c>
      <c r="Q75" s="77">
        <v>33.749999999999993</v>
      </c>
      <c r="R75" s="80">
        <v>0</v>
      </c>
      <c r="S75" s="80">
        <v>0</v>
      </c>
      <c r="T75" s="78">
        <f>SUMPRODUCT(LTA!F75:AJ75,LTA!F$101:AJ$101,LTA!F$103:AJ$103)</f>
        <v>31.360000000000003</v>
      </c>
      <c r="U75" s="78">
        <f>SUMPRODUCT(LTA!F75:AJ75,LTA!F$102:AJ$102,LTA!F$103:AJ$103)</f>
        <v>29.03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133.05000000000001</v>
      </c>
      <c r="AB75" s="117">
        <f>-STOA!N75</f>
        <v>-195.03</v>
      </c>
      <c r="AC75">
        <f t="shared" si="3"/>
        <v>15.164166358608414</v>
      </c>
      <c r="AD75">
        <f t="shared" si="4"/>
        <v>1316.2450549998757</v>
      </c>
      <c r="AE75">
        <f>'IDT-1'!B75</f>
        <v>0</v>
      </c>
      <c r="AF75" s="26"/>
      <c r="AG75">
        <f t="shared" si="5"/>
        <v>1316.2450549998757</v>
      </c>
      <c r="AI75" s="75">
        <f>PXIL!H75</f>
        <v>0</v>
      </c>
      <c r="AJ75" s="75">
        <f>PXIL!N75</f>
        <v>0</v>
      </c>
      <c r="AK75" s="75">
        <f>RTM_IEX!H75</f>
        <v>43.03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14.98409401475813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103.27000000000001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1068.8423273437261</v>
      </c>
      <c r="P76" s="77">
        <v>58.7</v>
      </c>
      <c r="Q76" s="77">
        <v>33.749999999999993</v>
      </c>
      <c r="R76" s="80">
        <v>0</v>
      </c>
      <c r="S76" s="80">
        <v>0</v>
      </c>
      <c r="T76" s="78">
        <f>SUMPRODUCT(LTA!F76:AJ76,LTA!F$101:AJ$101,LTA!F$103:AJ$103)</f>
        <v>16.87</v>
      </c>
      <c r="U76" s="78">
        <f>SUMPRODUCT(LTA!F76:AJ76,LTA!F$102:AJ$102,LTA!F$103:AJ$103)</f>
        <v>33.119999999999997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157.06000000000003</v>
      </c>
      <c r="AB76" s="117">
        <f>-STOA!N76</f>
        <v>-195.03</v>
      </c>
      <c r="AC76">
        <f t="shared" si="3"/>
        <v>15.228758358608413</v>
      </c>
      <c r="AD76">
        <f t="shared" si="4"/>
        <v>1323.5204629998757</v>
      </c>
      <c r="AE76">
        <f>'IDT-1'!B76</f>
        <v>0</v>
      </c>
      <c r="AF76" s="26"/>
      <c r="AG76">
        <f t="shared" si="5"/>
        <v>1323.5204629998757</v>
      </c>
      <c r="AI76" s="75">
        <f>PXIL!H76</f>
        <v>0</v>
      </c>
      <c r="AJ76" s="75">
        <f>PXIL!N76</f>
        <v>0</v>
      </c>
      <c r="AK76" s="75">
        <f>RTM_IEX!H76</f>
        <v>37.17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15.388185204896223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103.81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1056.3376132371166</v>
      </c>
      <c r="P77" s="77">
        <v>58.7</v>
      </c>
      <c r="Q77" s="77">
        <v>33.749999999999993</v>
      </c>
      <c r="R77" s="80">
        <v>0</v>
      </c>
      <c r="S77" s="80">
        <v>0</v>
      </c>
      <c r="T77" s="78">
        <f>SUMPRODUCT(LTA!F77:AJ77,LTA!F$101:AJ$101,LTA!F$103:AJ$103)</f>
        <v>12.65</v>
      </c>
      <c r="U77" s="78">
        <f>SUMPRODUCT(LTA!F77:AJ77,LTA!F$102:AJ$102,LTA!F$103:AJ$103)</f>
        <v>33.909999999999997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202.20000000000002</v>
      </c>
      <c r="AB77" s="117">
        <f>-STOA!N77</f>
        <v>-195.03</v>
      </c>
      <c r="AC77">
        <f t="shared" si="3"/>
        <v>15.582336876943469</v>
      </c>
      <c r="AD77">
        <f t="shared" si="4"/>
        <v>1363.3462615650697</v>
      </c>
      <c r="AE77">
        <f>'IDT-1'!B77</f>
        <v>0</v>
      </c>
      <c r="AF77" s="26"/>
      <c r="AG77">
        <f t="shared" si="5"/>
        <v>1363.3462615650697</v>
      </c>
      <c r="AI77" s="75">
        <f>PXIL!H77</f>
        <v>0</v>
      </c>
      <c r="AJ77" s="75">
        <f>PXIL!N77</f>
        <v>0</v>
      </c>
      <c r="AK77" s="75">
        <f>RTM_IEX!H77</f>
        <v>47.2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15.388185204896223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103.81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1046.3694964994165</v>
      </c>
      <c r="P78" s="77">
        <v>58.7</v>
      </c>
      <c r="Q78" s="77">
        <v>33.749999999999993</v>
      </c>
      <c r="R78" s="80">
        <v>0</v>
      </c>
      <c r="S78" s="80">
        <v>0</v>
      </c>
      <c r="T78" s="78">
        <f>SUMPRODUCT(LTA!F78:AJ78,LTA!F$101:AJ$101,LTA!F$103:AJ$103)</f>
        <v>13.860000000000001</v>
      </c>
      <c r="U78" s="78">
        <f>SUMPRODUCT(LTA!F78:AJ78,LTA!F$102:AJ$102,LTA!F$103:AJ$103)</f>
        <v>35.630000000000003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235.81000000000003</v>
      </c>
      <c r="AB78" s="117">
        <f>-STOA!N78</f>
        <v>-195.03</v>
      </c>
      <c r="AC78">
        <f t="shared" si="3"/>
        <v>15.712769449651708</v>
      </c>
      <c r="AD78">
        <f t="shared" si="4"/>
        <v>1378.0377122546611</v>
      </c>
      <c r="AE78">
        <f>'IDT-1'!B78</f>
        <v>0</v>
      </c>
      <c r="AF78" s="26"/>
      <c r="AG78">
        <f t="shared" si="5"/>
        <v>1378.0377122546611</v>
      </c>
      <c r="AI78" s="75">
        <f>PXIL!H78</f>
        <v>0</v>
      </c>
      <c r="AJ78" s="75">
        <f>PXIL!N78</f>
        <v>0</v>
      </c>
      <c r="AK78" s="75">
        <f>RTM_IEX!H78</f>
        <v>35.450000000000003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15.388185204896223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104.30000000000001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1017.4740642117697</v>
      </c>
      <c r="P79" s="77">
        <v>58.7</v>
      </c>
      <c r="Q79" s="77">
        <v>33.749999999999993</v>
      </c>
      <c r="R79" s="80">
        <v>0</v>
      </c>
      <c r="S79" s="80">
        <v>0</v>
      </c>
      <c r="T79" s="78">
        <f>SUMPRODUCT(LTA!F79:AJ79,LTA!F$101:AJ$101,LTA!F$103:AJ$103)</f>
        <v>14.83</v>
      </c>
      <c r="U79" s="78">
        <f>SUMPRODUCT(LTA!F79:AJ79,LTA!F$102:AJ$102,LTA!F$103:AJ$103)</f>
        <v>36.86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243.50000000000003</v>
      </c>
      <c r="AB79" s="117">
        <f>-STOA!N79</f>
        <v>-195.03</v>
      </c>
      <c r="AC79">
        <f t="shared" si="3"/>
        <v>15.885729645520414</v>
      </c>
      <c r="AD79">
        <f t="shared" si="4"/>
        <v>1397.5193197711455</v>
      </c>
      <c r="AE79">
        <f>'IDT-1'!B79</f>
        <v>0</v>
      </c>
      <c r="AF79" s="26"/>
      <c r="AG79">
        <f t="shared" si="5"/>
        <v>1397.5193197711455</v>
      </c>
      <c r="AI79" s="75">
        <f>PXIL!H79</f>
        <v>0</v>
      </c>
      <c r="AJ79" s="75">
        <f>PXIL!N79</f>
        <v>0</v>
      </c>
      <c r="AK79" s="75">
        <f>RTM_IEX!H79</f>
        <v>73.62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15.388185204896223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104.30000000000001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980.33779688276945</v>
      </c>
      <c r="P80" s="77">
        <v>58.7</v>
      </c>
      <c r="Q80" s="77">
        <v>33.749999999999993</v>
      </c>
      <c r="R80" s="80">
        <v>0</v>
      </c>
      <c r="S80" s="80">
        <v>0</v>
      </c>
      <c r="T80" s="78">
        <f>SUMPRODUCT(LTA!F80:AJ80,LTA!F$101:AJ$101,LTA!F$103:AJ$103)</f>
        <v>15.24</v>
      </c>
      <c r="U80" s="78">
        <f>SUMPRODUCT(LTA!F80:AJ80,LTA!F$102:AJ$102,LTA!F$103:AJ$103)</f>
        <v>37.42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237.73</v>
      </c>
      <c r="AB80" s="117">
        <f>-STOA!N80</f>
        <v>-195.03</v>
      </c>
      <c r="AC80">
        <f t="shared" si="3"/>
        <v>15.784386493025213</v>
      </c>
      <c r="AD80">
        <f t="shared" si="4"/>
        <v>1386.1043955946404</v>
      </c>
      <c r="AE80">
        <f>'IDT-1'!B80</f>
        <v>0</v>
      </c>
      <c r="AF80" s="26"/>
      <c r="AG80">
        <f t="shared" si="5"/>
        <v>1386.1043955946404</v>
      </c>
      <c r="AI80" s="75">
        <f>PXIL!H80</f>
        <v>0</v>
      </c>
      <c r="AJ80" s="75">
        <f>PXIL!N80</f>
        <v>0</v>
      </c>
      <c r="AK80" s="75">
        <f>RTM_IEX!H80</f>
        <v>104.04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15.388185204896223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104.30000000000001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959.80847959456946</v>
      </c>
      <c r="P81" s="77">
        <v>58.7</v>
      </c>
      <c r="Q81" s="77">
        <v>33.749999999999993</v>
      </c>
      <c r="R81" s="80">
        <v>0</v>
      </c>
      <c r="S81" s="80">
        <v>0</v>
      </c>
      <c r="T81" s="78">
        <f>SUMPRODUCT(LTA!F81:AJ81,LTA!F$101:AJ$101,LTA!F$103:AJ$103)</f>
        <v>14.98</v>
      </c>
      <c r="U81" s="78">
        <f>SUMPRODUCT(LTA!F81:AJ81,LTA!F$102:AJ$102,LTA!F$103:AJ$103)</f>
        <v>36.07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241.58</v>
      </c>
      <c r="AB81" s="117">
        <f>-STOA!N81</f>
        <v>-195.03</v>
      </c>
      <c r="AC81">
        <f t="shared" si="3"/>
        <v>15.486424500889052</v>
      </c>
      <c r="AD81">
        <f t="shared" si="4"/>
        <v>1352.5430402985764</v>
      </c>
      <c r="AE81">
        <f>'IDT-1'!B81</f>
        <v>0</v>
      </c>
      <c r="AF81" s="26"/>
      <c r="AG81">
        <f t="shared" si="5"/>
        <v>1352.5430402985764</v>
      </c>
      <c r="AI81" s="75">
        <f>PXIL!H81</f>
        <v>0</v>
      </c>
      <c r="AJ81" s="75">
        <f>PXIL!N81</f>
        <v>0</v>
      </c>
      <c r="AK81" s="75">
        <f>RTM_IEX!H81</f>
        <v>88.47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15.388185204896223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104.30000000000001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941.70736229266947</v>
      </c>
      <c r="P82" s="77">
        <v>58.7</v>
      </c>
      <c r="Q82" s="77">
        <v>33.749999999999993</v>
      </c>
      <c r="R82" s="80">
        <v>0</v>
      </c>
      <c r="S82" s="80">
        <v>0</v>
      </c>
      <c r="T82" s="78">
        <f>SUMPRODUCT(LTA!F82:AJ82,LTA!F$101:AJ$101,LTA!F$103:AJ$103)</f>
        <v>8.5</v>
      </c>
      <c r="U82" s="78">
        <f>SUMPRODUCT(LTA!F82:AJ82,LTA!F$102:AJ$102,LTA!F$103:AJ$103)</f>
        <v>29.85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250.22</v>
      </c>
      <c r="AB82" s="117">
        <f>-STOA!N82</f>
        <v>-195.03</v>
      </c>
      <c r="AC82">
        <f t="shared" si="3"/>
        <v>15.364094668632333</v>
      </c>
      <c r="AD82">
        <f t="shared" si="4"/>
        <v>1338.7642528289334</v>
      </c>
      <c r="AE82">
        <f>'IDT-1'!B82</f>
        <v>0</v>
      </c>
      <c r="AF82" s="26"/>
      <c r="AG82">
        <f t="shared" si="5"/>
        <v>1338.7642528289334</v>
      </c>
      <c r="AI82" s="75">
        <f>PXIL!H82</f>
        <v>0</v>
      </c>
      <c r="AJ82" s="75">
        <f>PXIL!N82</f>
        <v>0</v>
      </c>
      <c r="AK82" s="75">
        <f>RTM_IEX!H82</f>
        <v>96.73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15.388185204896223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103.41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922.24223653026934</v>
      </c>
      <c r="P83" s="77">
        <v>58.7</v>
      </c>
      <c r="Q83" s="77">
        <v>33.749999999999993</v>
      </c>
      <c r="R83" s="80">
        <v>0</v>
      </c>
      <c r="S83" s="80">
        <v>0</v>
      </c>
      <c r="T83" s="78">
        <f>SUMPRODUCT(LTA!F83:AJ83,LTA!F$101:AJ$101,LTA!F$103:AJ$103)</f>
        <v>8.6199999999999992</v>
      </c>
      <c r="U83" s="78">
        <f>SUMPRODUCT(LTA!F83:AJ83,LTA!F$102:AJ$102,LTA!F$103:AJ$103)</f>
        <v>29.900000000000002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133.04999999999998</v>
      </c>
      <c r="AB83" s="117">
        <f>-STOA!N83</f>
        <v>-195.03</v>
      </c>
      <c r="AC83">
        <f t="shared" si="3"/>
        <v>14.908649561923212</v>
      </c>
      <c r="AD83">
        <f t="shared" si="4"/>
        <v>1287.4645721732422</v>
      </c>
      <c r="AE83">
        <f>'IDT-1'!B83</f>
        <v>0</v>
      </c>
      <c r="AF83" s="26"/>
      <c r="AG83">
        <f t="shared" si="5"/>
        <v>1287.4645721732422</v>
      </c>
      <c r="AI83" s="75">
        <f>PXIL!H83</f>
        <v>0</v>
      </c>
      <c r="AJ83" s="75">
        <f>PXIL!N83</f>
        <v>0</v>
      </c>
      <c r="AK83" s="75">
        <f>RTM_IEX!H83</f>
        <v>61.32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121.01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15.388185204896223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103.24000000000001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919.82083159376941</v>
      </c>
      <c r="P84" s="77">
        <v>58.7</v>
      </c>
      <c r="Q84" s="77">
        <v>33.749999999999993</v>
      </c>
      <c r="R84" s="80">
        <v>0</v>
      </c>
      <c r="S84" s="80">
        <v>0</v>
      </c>
      <c r="T84" s="78">
        <f>SUMPRODUCT(LTA!F84:AJ84,LTA!F$101:AJ$101,LTA!F$103:AJ$103)</f>
        <v>8.73</v>
      </c>
      <c r="U84" s="78">
        <f>SUMPRODUCT(LTA!F84:AJ84,LTA!F$102:AJ$102,LTA!F$103:AJ$103)</f>
        <v>29.65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133.04999999999998</v>
      </c>
      <c r="AB84" s="117">
        <f>-STOA!N84</f>
        <v>-195.03</v>
      </c>
      <c r="AC84">
        <f t="shared" si="3"/>
        <v>14.612869198482015</v>
      </c>
      <c r="AD84">
        <f t="shared" si="4"/>
        <v>1254.1489476001839</v>
      </c>
      <c r="AE84">
        <f>'IDT-1'!B84</f>
        <v>18.661999999999999</v>
      </c>
      <c r="AF84" s="26"/>
      <c r="AG84">
        <f t="shared" si="5"/>
        <v>1272.8109476001839</v>
      </c>
      <c r="AI84" s="75">
        <f>PXIL!H84</f>
        <v>0</v>
      </c>
      <c r="AJ84" s="75">
        <f>PXIL!N84</f>
        <v>0</v>
      </c>
      <c r="AK84" s="75">
        <f>RTM_IEX!H84</f>
        <v>53.49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97.96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15.802281565983925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103.11000000000001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919.82083159376941</v>
      </c>
      <c r="P85" s="77">
        <v>58.7</v>
      </c>
      <c r="Q85" s="77">
        <v>33.749999999999993</v>
      </c>
      <c r="R85" s="80">
        <v>0</v>
      </c>
      <c r="S85" s="80">
        <v>0</v>
      </c>
      <c r="T85" s="78">
        <f>SUMPRODUCT(LTA!F85:AJ85,LTA!F$101:AJ$101,LTA!F$103:AJ$103)</f>
        <v>8.5599999999999987</v>
      </c>
      <c r="U85" s="78">
        <f>SUMPRODUCT(LTA!F85:AJ85,LTA!F$102:AJ$102,LTA!F$103:AJ$103)</f>
        <v>29.02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133.04999999999998</v>
      </c>
      <c r="AB85" s="117">
        <f>-STOA!N85</f>
        <v>-195.03</v>
      </c>
      <c r="AC85">
        <f t="shared" si="3"/>
        <v>14.007993246459584</v>
      </c>
      <c r="AD85">
        <f t="shared" si="4"/>
        <v>1186.0179199132938</v>
      </c>
      <c r="AE85">
        <f>'IDT-1'!B85</f>
        <v>57.546999999999997</v>
      </c>
      <c r="AF85" s="26"/>
      <c r="AG85">
        <f t="shared" si="5"/>
        <v>1243.5649199132938</v>
      </c>
      <c r="AI85" s="75">
        <f>PXIL!H85</f>
        <v>0</v>
      </c>
      <c r="AJ85" s="75">
        <f>PXIL!N85</f>
        <v>0</v>
      </c>
      <c r="AK85" s="75">
        <f>RTM_IEX!H85</f>
        <v>48.66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34.57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15.802281565983925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103.11000000000001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919.82083159376941</v>
      </c>
      <c r="P86" s="77">
        <v>58.7</v>
      </c>
      <c r="Q86" s="77">
        <v>33.749999999999993</v>
      </c>
      <c r="R86" s="80">
        <v>0</v>
      </c>
      <c r="S86" s="80">
        <v>0</v>
      </c>
      <c r="T86" s="78">
        <f>SUMPRODUCT(LTA!F86:AJ86,LTA!F$101:AJ$101,LTA!F$103:AJ$103)</f>
        <v>8.5299999999999994</v>
      </c>
      <c r="U86" s="78">
        <f>SUMPRODUCT(LTA!F86:AJ86,LTA!F$102:AJ$102,LTA!F$103:AJ$103)</f>
        <v>28.39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133.04999999999998</v>
      </c>
      <c r="AB86" s="117">
        <f>-STOA!N86</f>
        <v>-195.03</v>
      </c>
      <c r="AC86">
        <f t="shared" si="3"/>
        <v>13.601609246459585</v>
      </c>
      <c r="AD86">
        <f t="shared" si="4"/>
        <v>1140.2443039132941</v>
      </c>
      <c r="AE86">
        <f>'IDT-1'!B86</f>
        <v>80</v>
      </c>
      <c r="AF86" s="26"/>
      <c r="AG86">
        <f t="shared" si="5"/>
        <v>1220.2443039132941</v>
      </c>
      <c r="AI86" s="75">
        <f>PXIL!H86</f>
        <v>0</v>
      </c>
      <c r="AJ86" s="75">
        <f>PXIL!N86</f>
        <v>0</v>
      </c>
      <c r="AK86" s="75">
        <f>RTM_IEX!H86</f>
        <v>37.71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19.004003119313754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106.37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916.70630440038917</v>
      </c>
      <c r="P87" s="77">
        <v>58.7</v>
      </c>
      <c r="Q87" s="77">
        <v>33.749999999999993</v>
      </c>
      <c r="R87" s="80">
        <v>0</v>
      </c>
      <c r="S87" s="80">
        <v>0</v>
      </c>
      <c r="T87" s="78">
        <f>SUMPRODUCT(LTA!F87:AJ87,LTA!F$101:AJ$101,LTA!F$103:AJ$103)</f>
        <v>8.620000000000001</v>
      </c>
      <c r="U87" s="78">
        <f>SUMPRODUCT(LTA!F87:AJ87,LTA!F$102:AJ$102,LTA!F$103:AJ$103)</f>
        <v>28.64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133.09</v>
      </c>
      <c r="AB87" s="117">
        <f>-STOA!N87</f>
        <v>-195.03</v>
      </c>
      <c r="AC87">
        <f t="shared" si="3"/>
        <v>14.12148855682714</v>
      </c>
      <c r="AD87">
        <f t="shared" si="4"/>
        <v>1198.8016189628756</v>
      </c>
      <c r="AE87">
        <f>'IDT-1'!B87</f>
        <v>26</v>
      </c>
      <c r="AF87" s="26"/>
      <c r="AG87">
        <f t="shared" si="5"/>
        <v>1224.8016189628756</v>
      </c>
      <c r="AI87" s="75">
        <f>PXIL!H87</f>
        <v>0</v>
      </c>
      <c r="AJ87" s="75">
        <f>PXIL!N87</f>
        <v>0</v>
      </c>
      <c r="AK87" s="75">
        <f>RTM_IEX!H87</f>
        <v>93.06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19.004003119313754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106.37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917.55983222475606</v>
      </c>
      <c r="P88" s="77">
        <v>58.7</v>
      </c>
      <c r="Q88" s="77">
        <v>33.749999999999993</v>
      </c>
      <c r="R88" s="80">
        <v>0</v>
      </c>
      <c r="S88" s="80">
        <v>0</v>
      </c>
      <c r="T88" s="78">
        <f>SUMPRODUCT(LTA!F88:AJ88,LTA!F$101:AJ$101,LTA!F$103:AJ$103)</f>
        <v>8.75</v>
      </c>
      <c r="U88" s="78">
        <f>SUMPRODUCT(LTA!F88:AJ88,LTA!F$102:AJ$102,LTA!F$103:AJ$103)</f>
        <v>31.04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133.09</v>
      </c>
      <c r="AB88" s="117">
        <f>-STOA!N88</f>
        <v>-195.03</v>
      </c>
      <c r="AC88">
        <f t="shared" si="3"/>
        <v>14.068631601681568</v>
      </c>
      <c r="AD88">
        <f t="shared" si="4"/>
        <v>1192.8480037423883</v>
      </c>
      <c r="AE88">
        <f>'IDT-1'!B88</f>
        <v>0</v>
      </c>
      <c r="AF88" s="26"/>
      <c r="AG88">
        <f t="shared" si="5"/>
        <v>1192.8480037423883</v>
      </c>
      <c r="AI88" s="75">
        <f>PXIL!H88</f>
        <v>0</v>
      </c>
      <c r="AJ88" s="75">
        <f>PXIL!N88</f>
        <v>0</v>
      </c>
      <c r="AK88" s="75">
        <f>RTM_IEX!H88</f>
        <v>83.67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19.004003119313754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914.56227906445611</v>
      </c>
      <c r="P89" s="77">
        <v>58.7</v>
      </c>
      <c r="Q89" s="77">
        <v>33.749999999999993</v>
      </c>
      <c r="R89" s="80">
        <v>0</v>
      </c>
      <c r="S89" s="80">
        <v>0</v>
      </c>
      <c r="T89" s="78">
        <f>SUMPRODUCT(LTA!F89:AJ89,LTA!F$101:AJ$101,LTA!F$103:AJ$103)</f>
        <v>13.33</v>
      </c>
      <c r="U89" s="78">
        <f>SUMPRODUCT(LTA!F89:AJ89,LTA!F$102:AJ$102,LTA!F$103:AJ$103)</f>
        <v>30.16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34.17</v>
      </c>
      <c r="AB89" s="117">
        <f>-STOA!N89</f>
        <v>-195.03</v>
      </c>
      <c r="AC89">
        <f t="shared" si="3"/>
        <v>13.252717133870931</v>
      </c>
      <c r="AD89">
        <f t="shared" si="4"/>
        <v>1100.9463650498992</v>
      </c>
      <c r="AE89">
        <f>'IDT-1'!B89</f>
        <v>89</v>
      </c>
      <c r="AF89" s="26"/>
      <c r="AG89">
        <f t="shared" si="5"/>
        <v>1189.9463650498992</v>
      </c>
      <c r="AI89" s="75">
        <f>PXIL!H89</f>
        <v>0</v>
      </c>
      <c r="AJ89" s="75">
        <f>PXIL!N89</f>
        <v>0</v>
      </c>
      <c r="AK89" s="75">
        <f>RTM_IEX!H89</f>
        <v>95.92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19.004003119313754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914.10753608485606</v>
      </c>
      <c r="P90" s="77">
        <v>58.7</v>
      </c>
      <c r="Q90" s="77">
        <v>33.749999999999993</v>
      </c>
      <c r="R90" s="80">
        <v>0</v>
      </c>
      <c r="S90" s="80">
        <v>0</v>
      </c>
      <c r="T90" s="78">
        <f>SUMPRODUCT(LTA!F90:AJ90,LTA!F$101:AJ$101,LTA!F$103:AJ$103)</f>
        <v>12.9</v>
      </c>
      <c r="U90" s="78">
        <f>SUMPRODUCT(LTA!F90:AJ90,LTA!F$102:AJ$102,LTA!F$103:AJ$103)</f>
        <v>28.740000000000002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34.17</v>
      </c>
      <c r="AB90" s="117">
        <f>-STOA!N90</f>
        <v>-195.03</v>
      </c>
      <c r="AC90">
        <f t="shared" si="3"/>
        <v>13.130707395650452</v>
      </c>
      <c r="AD90">
        <f t="shared" si="4"/>
        <v>1087.2036318085195</v>
      </c>
      <c r="AE90">
        <f>'IDT-1'!B90</f>
        <v>61</v>
      </c>
      <c r="AF90" s="26"/>
      <c r="AG90">
        <f t="shared" si="5"/>
        <v>1148.2036318085195</v>
      </c>
      <c r="AI90" s="75">
        <f>PXIL!H90</f>
        <v>0</v>
      </c>
      <c r="AJ90" s="75">
        <f>PXIL!N90</f>
        <v>0</v>
      </c>
      <c r="AK90" s="75">
        <f>RTM_IEX!H90</f>
        <v>84.36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19.004003119313754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913.48155671913935</v>
      </c>
      <c r="P91" s="77">
        <v>58.7</v>
      </c>
      <c r="Q91" s="77">
        <v>33.749999999999993</v>
      </c>
      <c r="R91" s="80">
        <v>0</v>
      </c>
      <c r="S91" s="80">
        <v>0</v>
      </c>
      <c r="T91" s="78">
        <f>SUMPRODUCT(LTA!F91:AJ91,LTA!F$101:AJ$101,LTA!F$103:AJ$103)</f>
        <v>12.690000000000001</v>
      </c>
      <c r="U91" s="78">
        <f>SUMPRODUCT(LTA!F91:AJ91,LTA!F$102:AJ$102,LTA!F$103:AJ$103)</f>
        <v>28.189999999999998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2.5700000000000003</v>
      </c>
      <c r="AB91" s="117">
        <f>-STOA!N91</f>
        <v>-189.9</v>
      </c>
      <c r="AC91">
        <f t="shared" si="3"/>
        <v>12.337461983043282</v>
      </c>
      <c r="AD91">
        <f t="shared" si="4"/>
        <v>1008.1608978554101</v>
      </c>
      <c r="AE91">
        <f>'IDT-1'!B91</f>
        <v>53</v>
      </c>
      <c r="AF91" s="26"/>
      <c r="AG91">
        <f t="shared" si="5"/>
        <v>1061.16089785541</v>
      </c>
      <c r="AI91" s="75">
        <f>PXIL!H91</f>
        <v>0</v>
      </c>
      <c r="AJ91" s="75">
        <f>PXIL!N91</f>
        <v>0</v>
      </c>
      <c r="AK91" s="75">
        <f>RTM_IEX!H91</f>
        <v>32.380000000000003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18.509226666666667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913.48023830725606</v>
      </c>
      <c r="P92" s="77">
        <v>58.7</v>
      </c>
      <c r="Q92" s="77">
        <v>33.749999999999993</v>
      </c>
      <c r="R92" s="80">
        <v>0</v>
      </c>
      <c r="S92" s="80">
        <v>0</v>
      </c>
      <c r="T92" s="78">
        <f>SUMPRODUCT(LTA!F92:AJ92,LTA!F$101:AJ$101,LTA!F$103:AJ$103)</f>
        <v>11.93</v>
      </c>
      <c r="U92" s="78">
        <f>SUMPRODUCT(LTA!F92:AJ92,LTA!F$102:AJ$102,LTA!F$103:AJ$103)</f>
        <v>27.1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-189.9</v>
      </c>
      <c r="AC92">
        <f t="shared" si="3"/>
        <v>12.335296348235412</v>
      </c>
      <c r="AD92">
        <f t="shared" si="4"/>
        <v>1007.9169686256873</v>
      </c>
      <c r="AE92">
        <f>'IDT-1'!B92</f>
        <v>9</v>
      </c>
      <c r="AF92" s="26"/>
      <c r="AG92">
        <f t="shared" si="5"/>
        <v>1016.9169686256873</v>
      </c>
      <c r="AI92" s="75">
        <f>PXIL!H92</f>
        <v>0</v>
      </c>
      <c r="AJ92" s="75">
        <f>PXIL!N92</f>
        <v>0</v>
      </c>
      <c r="AK92" s="75">
        <f>RTM_IEX!H92</f>
        <v>34.479999999999997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11.266898954703832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75.100000000000009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913.48023830725606</v>
      </c>
      <c r="P93" s="77">
        <v>58.7</v>
      </c>
      <c r="Q93" s="77">
        <v>33.749999999999993</v>
      </c>
      <c r="R93" s="80">
        <v>0</v>
      </c>
      <c r="S93" s="80">
        <v>0</v>
      </c>
      <c r="T93" s="78">
        <f>SUMPRODUCT(LTA!F93:AJ93,LTA!F$101:AJ$101,LTA!F$103:AJ$103)</f>
        <v>11.9</v>
      </c>
      <c r="U93" s="78">
        <f>SUMPRODUCT(LTA!F93:AJ93,LTA!F$102:AJ$102,LTA!F$103:AJ$103)</f>
        <v>25.839999999999996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-189.9</v>
      </c>
      <c r="AC93">
        <f t="shared" si="3"/>
        <v>12.198787864370141</v>
      </c>
      <c r="AD93">
        <f t="shared" si="4"/>
        <v>992.54114939758972</v>
      </c>
      <c r="AE93">
        <f>'IDT-1'!B93</f>
        <v>0</v>
      </c>
      <c r="AF93" s="26"/>
      <c r="AG93">
        <f t="shared" si="5"/>
        <v>992.54114939758972</v>
      </c>
      <c r="AI93" s="75">
        <f>PXIL!H93</f>
        <v>0</v>
      </c>
      <c r="AJ93" s="75">
        <f>PXIL!N93</f>
        <v>0</v>
      </c>
      <c r="AK93" s="75">
        <f>RTM_IEX!H93</f>
        <v>52.02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11.266898954703832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909.32211492115607</v>
      </c>
      <c r="P94" s="77">
        <v>58.7</v>
      </c>
      <c r="Q94" s="77">
        <v>33.749999999999993</v>
      </c>
      <c r="R94" s="80">
        <v>0</v>
      </c>
      <c r="S94" s="80">
        <v>0</v>
      </c>
      <c r="T94" s="78">
        <f>SUMPRODUCT(LTA!F94:AJ94,LTA!F$101:AJ$101,LTA!F$103:AJ$103)</f>
        <v>11.88</v>
      </c>
      <c r="U94" s="78">
        <f>SUMPRODUCT(LTA!F94:AJ94,LTA!F$102:AJ$102,LTA!F$103:AJ$103)</f>
        <v>25.05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-189.9</v>
      </c>
      <c r="AC94">
        <f t="shared" si="3"/>
        <v>11.886492378572459</v>
      </c>
      <c r="AD94">
        <f t="shared" si="4"/>
        <v>957.36532149728737</v>
      </c>
      <c r="AE94">
        <f>'IDT-1'!B94</f>
        <v>0</v>
      </c>
      <c r="AF94" s="26"/>
      <c r="AG94">
        <f t="shared" si="5"/>
        <v>957.36532149728737</v>
      </c>
      <c r="AI94" s="75">
        <f>PXIL!H94</f>
        <v>0</v>
      </c>
      <c r="AJ94" s="75">
        <f>PXIL!N94</f>
        <v>0</v>
      </c>
      <c r="AK94" s="75">
        <f>RTM_IEX!H94</f>
        <v>21.6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7.5096000000000007</v>
      </c>
      <c r="E95">
        <f>GT_NG!P95</f>
        <v>10.667911714770797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75.58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903.66501686145602</v>
      </c>
      <c r="P95" s="77">
        <v>58.7</v>
      </c>
      <c r="Q95" s="77">
        <v>33.749999999999993</v>
      </c>
      <c r="R95" s="80">
        <v>0</v>
      </c>
      <c r="S95" s="80">
        <v>0</v>
      </c>
      <c r="T95" s="78">
        <f>SUMPRODUCT(LTA!F95:AJ95,LTA!F$101:AJ$101,LTA!F$103:AJ$103)</f>
        <v>11.9</v>
      </c>
      <c r="U95" s="78">
        <f>SUMPRODUCT(LTA!F95:AJ95,LTA!F$102:AJ$102,LTA!F$103:AJ$103)</f>
        <v>23.92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-189.9</v>
      </c>
      <c r="AC95">
        <f t="shared" si="3"/>
        <v>11.872132366079354</v>
      </c>
      <c r="AD95">
        <f t="shared" si="4"/>
        <v>897.49039621014765</v>
      </c>
      <c r="AE95">
        <f>'IDT-1'!B95</f>
        <v>0</v>
      </c>
      <c r="AF95" s="26"/>
      <c r="AG95">
        <f t="shared" si="5"/>
        <v>897.49039621014765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10.667911714770797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75.58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874.91699300874029</v>
      </c>
      <c r="P96" s="77">
        <v>58.7</v>
      </c>
      <c r="Q96" s="77">
        <v>33.749999999999993</v>
      </c>
      <c r="R96" s="80">
        <v>0</v>
      </c>
      <c r="S96" s="80">
        <v>0</v>
      </c>
      <c r="T96" s="78">
        <f>SUMPRODUCT(LTA!F96:AJ96,LTA!F$101:AJ$101,LTA!F$103:AJ$103)</f>
        <v>11.89</v>
      </c>
      <c r="U96" s="78">
        <f>SUMPRODUCT(LTA!F96:AJ96,LTA!F$102:AJ$102,LTA!F$103:AJ$103)</f>
        <v>23.23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-189.9</v>
      </c>
      <c r="AC96">
        <f t="shared" si="3"/>
        <v>11.453183460775939</v>
      </c>
      <c r="AD96">
        <f t="shared" si="4"/>
        <v>886.46132126273528</v>
      </c>
      <c r="AE96">
        <f>'IDT-1'!B96</f>
        <v>0</v>
      </c>
      <c r="AF96" s="26"/>
      <c r="AG96">
        <f t="shared" si="5"/>
        <v>886.46132126273528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10.667911714770797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804.22555463244385</v>
      </c>
      <c r="P97" s="77">
        <v>58.7</v>
      </c>
      <c r="Q97" s="77">
        <v>33.749999999999993</v>
      </c>
      <c r="R97" s="80">
        <v>0</v>
      </c>
      <c r="S97" s="80">
        <v>0</v>
      </c>
      <c r="T97" s="78">
        <f>SUMPRODUCT(LTA!F97:AJ97,LTA!F$101:AJ$101,LTA!F$103:AJ$103)</f>
        <v>11.8</v>
      </c>
      <c r="U97" s="78">
        <f>SUMPRODUCT(LTA!F97:AJ97,LTA!F$102:AJ$102,LTA!F$103:AJ$103)</f>
        <v>22.3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-189.9</v>
      </c>
      <c r="AC97">
        <f t="shared" si="3"/>
        <v>10.940501695719897</v>
      </c>
      <c r="AD97">
        <f t="shared" si="4"/>
        <v>814.65256465149469</v>
      </c>
      <c r="AE97">
        <f>'IDT-1'!B97</f>
        <v>0</v>
      </c>
      <c r="AF97" s="26"/>
      <c r="AG97">
        <f t="shared" si="5"/>
        <v>814.65256465149469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10.667911714770797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780.01548722154348</v>
      </c>
      <c r="P98" s="77">
        <v>58.7</v>
      </c>
      <c r="Q98" s="77">
        <v>33.749999999999993</v>
      </c>
      <c r="R98" s="80">
        <v>0</v>
      </c>
      <c r="S98" s="80">
        <v>0</v>
      </c>
      <c r="T98" s="78">
        <f>SUMPRODUCT(LTA!F98:AJ98,LTA!F$101:AJ$101,LTA!F$103:AJ$103)</f>
        <v>12.030000000000001</v>
      </c>
      <c r="U98" s="78">
        <f>SUMPRODUCT(LTA!F98:AJ98,LTA!F$102:AJ$102,LTA!F$103:AJ$103)</f>
        <v>20.84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-189.9</v>
      </c>
      <c r="AC98">
        <f t="shared" si="3"/>
        <v>10.832044760292513</v>
      </c>
      <c r="AD98">
        <f t="shared" si="4"/>
        <v>776.32095417602181</v>
      </c>
      <c r="AE98">
        <f>'IDT-1'!B98</f>
        <v>0</v>
      </c>
      <c r="AF98" s="26"/>
      <c r="AG98">
        <f t="shared" si="5"/>
        <v>776.32095417602181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0.23092019999999974</v>
      </c>
      <c r="E99">
        <f t="shared" si="6"/>
        <v>0.33060116589708882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2.2110365271864385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21.264100898713409</v>
      </c>
      <c r="P99" s="77">
        <f t="shared" si="6"/>
        <v>1.3123886386806576</v>
      </c>
      <c r="Q99" s="77">
        <f t="shared" si="6"/>
        <v>0.7409349999999999</v>
      </c>
      <c r="R99" s="80">
        <f t="shared" si="6"/>
        <v>0.45111499999999999</v>
      </c>
      <c r="S99" s="80">
        <f t="shared" si="6"/>
        <v>0</v>
      </c>
      <c r="T99" s="78">
        <f t="shared" si="6"/>
        <v>2.9750375000000004</v>
      </c>
      <c r="U99" s="78">
        <f t="shared" si="6"/>
        <v>0.45786249999999989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0.15849250000000001</v>
      </c>
      <c r="Z99" s="75">
        <f t="shared" si="6"/>
        <v>-0.1545</v>
      </c>
      <c r="AA99" s="117">
        <f t="shared" si="6"/>
        <v>3.9096349999999966</v>
      </c>
      <c r="AB99" s="117">
        <f t="shared" si="6"/>
        <v>-5.8602799999999977</v>
      </c>
      <c r="AC99">
        <f t="shared" si="6"/>
        <v>0.36278540306051915</v>
      </c>
      <c r="AD99">
        <f t="shared" si="6"/>
        <v>27.932122027417062</v>
      </c>
      <c r="AE99">
        <f t="shared" si="6"/>
        <v>0.12717249999999999</v>
      </c>
      <c r="AG99">
        <f t="shared" si="6"/>
        <v>28.059294527417062</v>
      </c>
      <c r="AI99">
        <f t="shared" si="6"/>
        <v>0</v>
      </c>
      <c r="AJ99">
        <f t="shared" si="6"/>
        <v>0</v>
      </c>
      <c r="AK99">
        <f t="shared" si="6"/>
        <v>0.58968250000000011</v>
      </c>
      <c r="AL99">
        <f t="shared" si="6"/>
        <v>-0.42199999999999999</v>
      </c>
      <c r="AM99">
        <f t="shared" si="6"/>
        <v>0</v>
      </c>
      <c r="AN99">
        <f t="shared" si="6"/>
        <v>0</v>
      </c>
      <c r="AO99">
        <f t="shared" si="6"/>
        <v>9.9879999999999997E-2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44972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5.8325000000000005</v>
      </c>
      <c r="E3">
        <f>GT_NG!Q3</f>
        <v>8.963969795037757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680.43028298979709</v>
      </c>
      <c r="P3" s="77">
        <v>33.94</v>
      </c>
      <c r="Q3" s="77">
        <v>19.510000000000002</v>
      </c>
      <c r="R3" s="80">
        <v>0</v>
      </c>
      <c r="S3" s="80">
        <v>0</v>
      </c>
      <c r="T3" s="78">
        <f>SUMPRODUCT(LTA!F3:AJ3,LTA!F$101:AJ$101,LTA!F$104:AJ$104)</f>
        <v>15.35</v>
      </c>
      <c r="U3" s="78">
        <f>SUMPRODUCT(LTA!F3:AJ3,LTA!F$102:AJ$102,LTA!F$104:AJ$104)</f>
        <v>105.49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-250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12.860291069381445</v>
      </c>
      <c r="AD3">
        <f>SUM(B3:AB3,AI3:AR3)-AC3</f>
        <v>362.43646171545345</v>
      </c>
      <c r="AE3">
        <f>'IDT-1'!C3</f>
        <v>0</v>
      </c>
      <c r="AF3" s="26"/>
      <c r="AG3">
        <f>SUM(AD3:AF3)</f>
        <v>362.43646171545345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5.8325000000000005</v>
      </c>
      <c r="E4">
        <f>GT_NG!Q4</f>
        <v>8.963969795037757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680.43028298979709</v>
      </c>
      <c r="P4" s="77">
        <v>33.94</v>
      </c>
      <c r="Q4" s="77">
        <v>19.510000000000002</v>
      </c>
      <c r="R4" s="80">
        <v>0</v>
      </c>
      <c r="S4" s="80">
        <v>0</v>
      </c>
      <c r="T4" s="78">
        <f>SUMPRODUCT(LTA!F4:AJ4,LTA!F$101:AJ$101,LTA!F$104:AJ$104)</f>
        <v>15.33</v>
      </c>
      <c r="U4" s="78">
        <f>SUMPRODUCT(LTA!F4:AJ4,LTA!F$102:AJ$102,LTA!F$104:AJ$104)</f>
        <v>103.19999999999999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-265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12.973134982214377</v>
      </c>
      <c r="AD4">
        <f t="shared" ref="AD4:AD67" si="1">SUM(B4:AB4,AI4:AR4)-AC4</f>
        <v>345.01361780262044</v>
      </c>
      <c r="AE4">
        <f>'IDT-1'!C4</f>
        <v>0</v>
      </c>
      <c r="AF4" s="26"/>
      <c r="AG4">
        <f t="shared" ref="AG4:AG67" si="2">SUM(AD4:AF4)</f>
        <v>345.01361780262044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5.8325000000000005</v>
      </c>
      <c r="E5">
        <f>GT_NG!Q5</f>
        <v>8.963969795037757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680.42450660509837</v>
      </c>
      <c r="P5" s="77">
        <v>33.943392303848078</v>
      </c>
      <c r="Q5" s="77">
        <v>19.510000000000002</v>
      </c>
      <c r="R5" s="80">
        <v>0</v>
      </c>
      <c r="S5" s="80">
        <v>0</v>
      </c>
      <c r="T5" s="78">
        <f>SUMPRODUCT(LTA!F5:AJ5,LTA!F$101:AJ$101,LTA!F$104:AJ$104)</f>
        <v>9.99</v>
      </c>
      <c r="U5" s="78">
        <f>SUMPRODUCT(LTA!F5:AJ5,LTA!F$102:AJ$102,LTA!F$104:AJ$104)</f>
        <v>103.22999999999999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-285</v>
      </c>
      <c r="AA5" s="117">
        <f>STOA!I5</f>
        <v>0.34</v>
      </c>
      <c r="AB5" s="117">
        <f>-STOA!O5</f>
        <v>-280.64999999999998</v>
      </c>
      <c r="AC5">
        <f t="shared" si="0"/>
        <v>13.015167277524846</v>
      </c>
      <c r="AD5">
        <f t="shared" si="1"/>
        <v>329.6592014264595</v>
      </c>
      <c r="AE5">
        <f>'IDT-1'!C5</f>
        <v>0</v>
      </c>
      <c r="AF5" s="26"/>
      <c r="AG5">
        <f t="shared" si="2"/>
        <v>329.6592014264595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5.8325000000000005</v>
      </c>
      <c r="E6">
        <f>GT_NG!Q6</f>
        <v>8.963969795037757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680.42450660509837</v>
      </c>
      <c r="P6" s="77">
        <v>33.943392303848078</v>
      </c>
      <c r="Q6" s="77">
        <v>19.510000000000002</v>
      </c>
      <c r="R6" s="80">
        <v>0</v>
      </c>
      <c r="S6" s="80">
        <v>0</v>
      </c>
      <c r="T6" s="78">
        <f>SUMPRODUCT(LTA!F6:AJ6,LTA!F$101:AJ$101,LTA!F$104:AJ$104)</f>
        <v>9.94</v>
      </c>
      <c r="U6" s="78">
        <f>SUMPRODUCT(LTA!F6:AJ6,LTA!F$102:AJ$102,LTA!F$104:AJ$104)</f>
        <v>103.24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-300</v>
      </c>
      <c r="AA6" s="117">
        <f>STOA!I6</f>
        <v>0.34</v>
      </c>
      <c r="AB6" s="117">
        <f>-STOA!O6</f>
        <v>-280.64999999999998</v>
      </c>
      <c r="AC6">
        <f t="shared" si="0"/>
        <v>13.147987190357775</v>
      </c>
      <c r="AD6">
        <f t="shared" si="1"/>
        <v>314.48638151362661</v>
      </c>
      <c r="AE6">
        <f>'IDT-1'!C6</f>
        <v>0</v>
      </c>
      <c r="AF6" s="26"/>
      <c r="AG6">
        <f t="shared" si="2"/>
        <v>314.48638151362661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5.8325000000000005</v>
      </c>
      <c r="E7">
        <f>GT_NG!Q7</f>
        <v>8.963969795037757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600.0110159866523</v>
      </c>
      <c r="P7" s="77">
        <v>33.943392303848078</v>
      </c>
      <c r="Q7" s="77">
        <v>19.510000000000002</v>
      </c>
      <c r="R7" s="80">
        <v>0</v>
      </c>
      <c r="S7" s="80">
        <v>0</v>
      </c>
      <c r="T7" s="78">
        <f>SUMPRODUCT(LTA!F7:AJ7,LTA!F$101:AJ$101,LTA!F$104:AJ$104)</f>
        <v>9.77</v>
      </c>
      <c r="U7" s="78">
        <f>SUMPRODUCT(LTA!F7:AJ7,LTA!F$102:AJ$102,LTA!F$104:AJ$104)</f>
        <v>103.30999999999999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-215</v>
      </c>
      <c r="AA7" s="117">
        <f>STOA!I7</f>
        <v>0.34</v>
      </c>
      <c r="AB7" s="117">
        <f>-STOA!O7</f>
        <v>-280.64999999999998</v>
      </c>
      <c r="AC7">
        <f t="shared" si="0"/>
        <v>11.862390183972753</v>
      </c>
      <c r="AD7">
        <f t="shared" si="1"/>
        <v>300.25848790156539</v>
      </c>
      <c r="AE7">
        <f>'IDT-1'!C7</f>
        <v>0</v>
      </c>
      <c r="AF7" s="26"/>
      <c r="AG7">
        <f t="shared" si="2"/>
        <v>300.25848790156539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5.8325000000000005</v>
      </c>
      <c r="E8">
        <f>GT_NG!Q8</f>
        <v>8.963969795037757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598.81848665580833</v>
      </c>
      <c r="P8" s="77">
        <v>33.943392303848078</v>
      </c>
      <c r="Q8" s="77">
        <v>19.510000000000002</v>
      </c>
      <c r="R8" s="80">
        <v>0</v>
      </c>
      <c r="S8" s="80">
        <v>0</v>
      </c>
      <c r="T8" s="78">
        <f>SUMPRODUCT(LTA!F8:AJ8,LTA!F$101:AJ$101,LTA!F$104:AJ$104)</f>
        <v>9.59</v>
      </c>
      <c r="U8" s="78">
        <f>SUMPRODUCT(LTA!F8:AJ8,LTA!F$102:AJ$102,LTA!F$104:AJ$104)</f>
        <v>103.3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-220</v>
      </c>
      <c r="AA8" s="117">
        <f>STOA!I8</f>
        <v>0.34</v>
      </c>
      <c r="AB8" s="117">
        <f>-STOA!O8</f>
        <v>-280.64999999999998</v>
      </c>
      <c r="AC8">
        <f t="shared" si="0"/>
        <v>11.894614563472302</v>
      </c>
      <c r="AD8">
        <f t="shared" si="1"/>
        <v>293.84373419122193</v>
      </c>
      <c r="AE8">
        <f>'IDT-1'!C8</f>
        <v>0</v>
      </c>
      <c r="AF8" s="26"/>
      <c r="AG8">
        <f t="shared" si="2"/>
        <v>293.84373419122193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5.8325000000000005</v>
      </c>
      <c r="E9">
        <f>GT_NG!Q9</f>
        <v>8.963969795037757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596.87310189568302</v>
      </c>
      <c r="P9" s="77">
        <v>33.943392303848078</v>
      </c>
      <c r="Q9" s="77">
        <v>19.510000000000002</v>
      </c>
      <c r="R9" s="80">
        <v>0</v>
      </c>
      <c r="S9" s="80">
        <v>0</v>
      </c>
      <c r="T9" s="78">
        <f>SUMPRODUCT(LTA!F9:AJ9,LTA!F$101:AJ$101,LTA!F$104:AJ$104)</f>
        <v>9.4600000000000009</v>
      </c>
      <c r="U9" s="78">
        <f>SUMPRODUCT(LTA!F9:AJ9,LTA!F$102:AJ$102,LTA!F$104:AJ$104)</f>
        <v>103.19999999999999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-225</v>
      </c>
      <c r="AA9" s="117">
        <f>STOA!I9</f>
        <v>0.34</v>
      </c>
      <c r="AB9" s="117">
        <f>-STOA!O9</f>
        <v>-280.64999999999998</v>
      </c>
      <c r="AC9">
        <f t="shared" si="0"/>
        <v>11.742299264750269</v>
      </c>
      <c r="AD9">
        <f t="shared" si="1"/>
        <v>306.82066472981865</v>
      </c>
      <c r="AE9">
        <f>'IDT-1'!C9</f>
        <v>0</v>
      </c>
      <c r="AF9" s="26"/>
      <c r="AG9">
        <f t="shared" si="2"/>
        <v>306.82066472981865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5.8325000000000005</v>
      </c>
      <c r="E10">
        <f>GT_NG!Q10</f>
        <v>8.963969795037757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596.78395503780825</v>
      </c>
      <c r="P10" s="77">
        <v>33.943392303848078</v>
      </c>
      <c r="Q10" s="77">
        <v>19.510000000000002</v>
      </c>
      <c r="R10" s="80">
        <v>0</v>
      </c>
      <c r="S10" s="80">
        <v>0</v>
      </c>
      <c r="T10" s="78">
        <f>SUMPRODUCT(LTA!F10:AJ10,LTA!F$101:AJ$101,LTA!F$104:AJ$104)</f>
        <v>9.24</v>
      </c>
      <c r="U10" s="78">
        <f>SUMPRODUCT(LTA!F10:AJ10,LTA!F$102:AJ$102,LTA!F$104:AJ$104)</f>
        <v>103.22999999999999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-235</v>
      </c>
      <c r="AA10" s="117">
        <f>STOA!I10</f>
        <v>0.34</v>
      </c>
      <c r="AB10" s="117">
        <f>-STOA!O10</f>
        <v>-280.64999999999998</v>
      </c>
      <c r="AC10">
        <f t="shared" si="0"/>
        <v>11.828624047622926</v>
      </c>
      <c r="AD10">
        <f t="shared" si="1"/>
        <v>296.45519308907126</v>
      </c>
      <c r="AE10">
        <f>'IDT-1'!C10</f>
        <v>0</v>
      </c>
      <c r="AF10" s="26"/>
      <c r="AG10">
        <f t="shared" si="2"/>
        <v>296.45519308907126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5.8325000000000005</v>
      </c>
      <c r="E11">
        <f>GT_NG!Q11</f>
        <v>8.963969795037757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46.09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597.66593838898655</v>
      </c>
      <c r="P11" s="77">
        <v>33.943392303848078</v>
      </c>
      <c r="Q11" s="77">
        <v>19.510000000000002</v>
      </c>
      <c r="R11" s="80">
        <v>0</v>
      </c>
      <c r="S11" s="80">
        <v>0</v>
      </c>
      <c r="T11" s="78">
        <f>SUMPRODUCT(LTA!F11:AJ11,LTA!F$101:AJ$101,LTA!F$104:AJ$104)</f>
        <v>8.9700000000000006</v>
      </c>
      <c r="U11" s="78">
        <f>SUMPRODUCT(LTA!F11:AJ11,LTA!F$102:AJ$102,LTA!F$104:AJ$104)</f>
        <v>103.19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-240</v>
      </c>
      <c r="AA11" s="117">
        <f>STOA!I11</f>
        <v>0.34</v>
      </c>
      <c r="AB11" s="117">
        <f>-STOA!O11</f>
        <v>-280.64999999999998</v>
      </c>
      <c r="AC11">
        <f t="shared" si="0"/>
        <v>11.878048138724271</v>
      </c>
      <c r="AD11">
        <f t="shared" si="1"/>
        <v>291.97775234914826</v>
      </c>
      <c r="AE11">
        <f>'IDT-1'!C11</f>
        <v>0</v>
      </c>
      <c r="AF11" s="26"/>
      <c r="AG11">
        <f t="shared" si="2"/>
        <v>291.97775234914826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5.8325000000000005</v>
      </c>
      <c r="E12">
        <f>GT_NG!Q12</f>
        <v>8.963969795037757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46.09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610.8360107645625</v>
      </c>
      <c r="P12" s="77">
        <v>33.943392303848078</v>
      </c>
      <c r="Q12" s="77">
        <v>19.510000000000002</v>
      </c>
      <c r="R12" s="80">
        <v>0</v>
      </c>
      <c r="S12" s="80">
        <v>0</v>
      </c>
      <c r="T12" s="78">
        <f>SUMPRODUCT(LTA!F12:AJ12,LTA!F$101:AJ$101,LTA!F$104:AJ$104)</f>
        <v>8.69</v>
      </c>
      <c r="U12" s="78">
        <f>SUMPRODUCT(LTA!F12:AJ12,LTA!F$102:AJ$102,LTA!F$104:AJ$104)</f>
        <v>103.32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-240</v>
      </c>
      <c r="AA12" s="117">
        <f>STOA!I12</f>
        <v>0.34</v>
      </c>
      <c r="AB12" s="117">
        <f>-STOA!O12</f>
        <v>-280.64999999999998</v>
      </c>
      <c r="AC12">
        <f t="shared" si="0"/>
        <v>11.99262477562934</v>
      </c>
      <c r="AD12">
        <f t="shared" si="1"/>
        <v>304.88324808781908</v>
      </c>
      <c r="AE12">
        <f>'IDT-1'!C12</f>
        <v>0</v>
      </c>
      <c r="AF12" s="26"/>
      <c r="AG12">
        <f t="shared" si="2"/>
        <v>304.88324808781908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5.8325000000000005</v>
      </c>
      <c r="E13">
        <f>GT_NG!Q13</f>
        <v>8.9943905070118664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610.84469119819482</v>
      </c>
      <c r="P13" s="77">
        <v>33.943392303848078</v>
      </c>
      <c r="Q13" s="77">
        <v>19.510000000000002</v>
      </c>
      <c r="R13" s="80">
        <v>0</v>
      </c>
      <c r="S13" s="80">
        <v>0</v>
      </c>
      <c r="T13" s="78">
        <f>SUMPRODUCT(LTA!F13:AJ13,LTA!F$101:AJ$101,LTA!F$104:AJ$104)</f>
        <v>8.3800000000000008</v>
      </c>
      <c r="U13" s="78">
        <f>SUMPRODUCT(LTA!F13:AJ13,LTA!F$102:AJ$102,LTA!F$104:AJ$104)</f>
        <v>103.24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-250</v>
      </c>
      <c r="AA13" s="117">
        <f>STOA!I13</f>
        <v>0.34</v>
      </c>
      <c r="AB13" s="117">
        <f>-STOA!O13</f>
        <v>-280.64999999999998</v>
      </c>
      <c r="AC13">
        <f t="shared" si="0"/>
        <v>12.078318140932629</v>
      </c>
      <c r="AD13">
        <f t="shared" si="1"/>
        <v>294.44665586812221</v>
      </c>
      <c r="AE13">
        <f>'IDT-1'!C13</f>
        <v>0</v>
      </c>
      <c r="AF13" s="26"/>
      <c r="AG13">
        <f t="shared" si="2"/>
        <v>294.44665586812221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5.8325000000000005</v>
      </c>
      <c r="E14">
        <f>GT_NG!Q14</f>
        <v>8.9943905070118664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610.90771076959152</v>
      </c>
      <c r="P14" s="77">
        <v>33.943392303848078</v>
      </c>
      <c r="Q14" s="77">
        <v>19.510000000000002</v>
      </c>
      <c r="R14" s="80">
        <v>0</v>
      </c>
      <c r="S14" s="80">
        <v>0</v>
      </c>
      <c r="T14" s="78">
        <f>SUMPRODUCT(LTA!F14:AJ14,LTA!F$101:AJ$101,LTA!F$104:AJ$104)</f>
        <v>8.08</v>
      </c>
      <c r="U14" s="78">
        <f>SUMPRODUCT(LTA!F14:AJ14,LTA!F$102:AJ$102,LTA!F$104:AJ$104)</f>
        <v>103.28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-265</v>
      </c>
      <c r="AA14" s="117">
        <f>STOA!I14</f>
        <v>0.34</v>
      </c>
      <c r="AB14" s="117">
        <f>-STOA!O14</f>
        <v>-280.64999999999998</v>
      </c>
      <c r="AC14">
        <f t="shared" si="0"/>
        <v>12.209756625993851</v>
      </c>
      <c r="AD14">
        <f t="shared" si="1"/>
        <v>279.1182369544577</v>
      </c>
      <c r="AE14">
        <f>'IDT-1'!C14</f>
        <v>0</v>
      </c>
      <c r="AF14" s="26"/>
      <c r="AG14">
        <f t="shared" si="2"/>
        <v>279.1182369544577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5.8325000000000005</v>
      </c>
      <c r="E15">
        <f>GT_NG!Q15</f>
        <v>8.7268346718360572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610.05719504963827</v>
      </c>
      <c r="P15" s="77">
        <v>33.943392303848078</v>
      </c>
      <c r="Q15" s="77">
        <v>19.510000000000002</v>
      </c>
      <c r="R15" s="80">
        <v>0</v>
      </c>
      <c r="S15" s="80">
        <v>0</v>
      </c>
      <c r="T15" s="78">
        <f>SUMPRODUCT(LTA!F15:AJ15,LTA!F$101:AJ$101,LTA!F$104:AJ$104)</f>
        <v>7.66</v>
      </c>
      <c r="U15" s="78">
        <f>SUMPRODUCT(LTA!F15:AJ15,LTA!F$102:AJ$102,LTA!F$104:AJ$104)</f>
        <v>103.19999999999999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-264.76</v>
      </c>
      <c r="AA15" s="117">
        <f>STOA!I15</f>
        <v>0.34</v>
      </c>
      <c r="AB15" s="117">
        <f>-STOA!O15</f>
        <v>-280.64999999999998</v>
      </c>
      <c r="AC15">
        <f t="shared" si="0"/>
        <v>12.193386845703387</v>
      </c>
      <c r="AD15">
        <f t="shared" si="1"/>
        <v>277.75653517961899</v>
      </c>
      <c r="AE15">
        <f>'IDT-1'!C15</f>
        <v>0</v>
      </c>
      <c r="AF15" s="26"/>
      <c r="AG15">
        <f t="shared" si="2"/>
        <v>277.75653517961899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5.8325000000000005</v>
      </c>
      <c r="E16">
        <f>GT_NG!Q16</f>
        <v>8.7268346718360572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599.32389589217007</v>
      </c>
      <c r="P16" s="77">
        <v>33.943392303848078</v>
      </c>
      <c r="Q16" s="77">
        <v>19.510000000000002</v>
      </c>
      <c r="R16" s="80">
        <v>0</v>
      </c>
      <c r="S16" s="80">
        <v>0</v>
      </c>
      <c r="T16" s="78">
        <f>SUMPRODUCT(LTA!F16:AJ16,LTA!F$101:AJ$101,LTA!F$104:AJ$104)</f>
        <v>7.19</v>
      </c>
      <c r="U16" s="78">
        <f>SUMPRODUCT(LTA!F16:AJ16,LTA!F$102:AJ$102,LTA!F$104:AJ$104)</f>
        <v>103.22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-269.74</v>
      </c>
      <c r="AA16" s="117">
        <f>STOA!I16</f>
        <v>0.34</v>
      </c>
      <c r="AB16" s="117">
        <f>-STOA!O16</f>
        <v>-280.64999999999998</v>
      </c>
      <c r="AC16">
        <f t="shared" si="0"/>
        <v>12.1391868881782</v>
      </c>
      <c r="AD16">
        <f t="shared" si="1"/>
        <v>261.64743597967617</v>
      </c>
      <c r="AE16">
        <f>'IDT-1'!C16</f>
        <v>0</v>
      </c>
      <c r="AF16" s="26"/>
      <c r="AG16">
        <f t="shared" si="2"/>
        <v>261.64743597967617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5.8325000000000005</v>
      </c>
      <c r="E17">
        <f>GT_NG!Q17</f>
        <v>8.7268346718360572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599.53590950741955</v>
      </c>
      <c r="P17" s="77">
        <v>26.14</v>
      </c>
      <c r="Q17" s="77">
        <v>19.510000000000002</v>
      </c>
      <c r="R17" s="80">
        <v>0</v>
      </c>
      <c r="S17" s="80">
        <v>0</v>
      </c>
      <c r="T17" s="78">
        <f>SUMPRODUCT(LTA!F17:AJ17,LTA!F$101:AJ$101,LTA!F$104:AJ$104)</f>
        <v>6.72</v>
      </c>
      <c r="U17" s="78">
        <f>SUMPRODUCT(LTA!F17:AJ17,LTA!F$102:AJ$102,LTA!F$104:AJ$104)</f>
        <v>103.24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-270</v>
      </c>
      <c r="AA17" s="117">
        <f>STOA!I17</f>
        <v>0.34</v>
      </c>
      <c r="AB17" s="117">
        <f>-STOA!O17</f>
        <v>-280.64999999999998</v>
      </c>
      <c r="AC17">
        <f t="shared" si="0"/>
        <v>12.070731068874302</v>
      </c>
      <c r="AD17">
        <f t="shared" si="1"/>
        <v>253.41451311038139</v>
      </c>
      <c r="AE17">
        <f>'IDT-1'!C17</f>
        <v>0</v>
      </c>
      <c r="AF17" s="26"/>
      <c r="AG17">
        <f t="shared" si="2"/>
        <v>253.41451311038139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5.8325000000000005</v>
      </c>
      <c r="E18">
        <f>GT_NG!Q18</f>
        <v>8.7268346718360572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597.03318558273725</v>
      </c>
      <c r="P18" s="77">
        <v>26.14</v>
      </c>
      <c r="Q18" s="77">
        <v>19.510000000000002</v>
      </c>
      <c r="R18" s="80">
        <v>0</v>
      </c>
      <c r="S18" s="80">
        <v>0</v>
      </c>
      <c r="T18" s="78">
        <f>SUMPRODUCT(LTA!F18:AJ18,LTA!F$101:AJ$101,LTA!F$104:AJ$104)</f>
        <v>6.25</v>
      </c>
      <c r="U18" s="78">
        <f>SUMPRODUCT(LTA!F18:AJ18,LTA!F$102:AJ$102,LTA!F$104:AJ$104)</f>
        <v>103.25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-260</v>
      </c>
      <c r="AA18" s="117">
        <f>STOA!I18</f>
        <v>0.34</v>
      </c>
      <c r="AB18" s="117">
        <f>-STOA!O18</f>
        <v>-280.64999999999998</v>
      </c>
      <c r="AC18">
        <f t="shared" si="0"/>
        <v>11.955877823115145</v>
      </c>
      <c r="AD18">
        <f t="shared" si="1"/>
        <v>260.56664243145821</v>
      </c>
      <c r="AE18">
        <f>'IDT-1'!C18</f>
        <v>0</v>
      </c>
      <c r="AF18" s="26"/>
      <c r="AG18">
        <f t="shared" si="2"/>
        <v>260.56664243145821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5.8325000000000005</v>
      </c>
      <c r="E19">
        <f>GT_NG!Q19</f>
        <v>8.7268346718360572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596.6292094085519</v>
      </c>
      <c r="P19" s="77">
        <v>33.94</v>
      </c>
      <c r="Q19" s="77">
        <v>19.510000000000002</v>
      </c>
      <c r="R19" s="80">
        <v>0</v>
      </c>
      <c r="S19" s="80">
        <v>0</v>
      </c>
      <c r="T19" s="78">
        <f>SUMPRODUCT(LTA!F19:AJ19,LTA!F$101:AJ$101,LTA!F$104:AJ$104)</f>
        <v>5.72</v>
      </c>
      <c r="U19" s="78">
        <f>SUMPRODUCT(LTA!F19:AJ19,LTA!F$102:AJ$102,LTA!F$104:AJ$104)</f>
        <v>103.27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-250</v>
      </c>
      <c r="AA19" s="117">
        <f>STOA!I19</f>
        <v>0.34</v>
      </c>
      <c r="AB19" s="117">
        <f>-STOA!O19</f>
        <v>-280.64999999999998</v>
      </c>
      <c r="AC19">
        <f t="shared" si="0"/>
        <v>11.972084195171337</v>
      </c>
      <c r="AD19">
        <f t="shared" si="1"/>
        <v>272.43645988521672</v>
      </c>
      <c r="AE19">
        <f>'IDT-1'!C19</f>
        <v>0</v>
      </c>
      <c r="AF19" s="26"/>
      <c r="AG19">
        <f t="shared" si="2"/>
        <v>272.43645988521672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5.8325000000000005</v>
      </c>
      <c r="E20">
        <f>GT_NG!Q20</f>
        <v>8.7268346718360572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596.74070451434125</v>
      </c>
      <c r="P20" s="77">
        <v>33.94</v>
      </c>
      <c r="Q20" s="77">
        <v>19.510000000000002</v>
      </c>
      <c r="R20" s="80">
        <v>0</v>
      </c>
      <c r="S20" s="80">
        <v>0</v>
      </c>
      <c r="T20" s="78">
        <f>SUMPRODUCT(LTA!F20:AJ20,LTA!F$101:AJ$101,LTA!F$104:AJ$104)</f>
        <v>5.22</v>
      </c>
      <c r="U20" s="78">
        <f>SUMPRODUCT(LTA!F20:AJ20,LTA!F$102:AJ$102,LTA!F$104:AJ$104)</f>
        <v>103.22999999999999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-260</v>
      </c>
      <c r="AA20" s="117">
        <f>STOA!I20</f>
        <v>0.34</v>
      </c>
      <c r="AB20" s="117">
        <f>-STOA!O20</f>
        <v>-280.64999999999998</v>
      </c>
      <c r="AC20">
        <f t="shared" si="0"/>
        <v>12.055031989713262</v>
      </c>
      <c r="AD20">
        <f t="shared" si="1"/>
        <v>271.73500719646421</v>
      </c>
      <c r="AE20">
        <f>'IDT-1'!C20</f>
        <v>0</v>
      </c>
      <c r="AF20" s="26"/>
      <c r="AG20">
        <f t="shared" si="2"/>
        <v>271.73500719646421</v>
      </c>
      <c r="AI20" s="75">
        <f>PXIL!I20</f>
        <v>0</v>
      </c>
      <c r="AJ20" s="75">
        <f>PXIL!O20</f>
        <v>0</v>
      </c>
      <c r="AK20" s="75">
        <f>RTM_IEX!I20</f>
        <v>4.8099999999999996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5.8325000000000005</v>
      </c>
      <c r="E21">
        <f>GT_NG!Q21</f>
        <v>8.7268346718360572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674.8203743211385</v>
      </c>
      <c r="P21" s="77">
        <v>33.94</v>
      </c>
      <c r="Q21" s="77">
        <v>19.510000000000002</v>
      </c>
      <c r="R21" s="80">
        <v>0</v>
      </c>
      <c r="S21" s="80">
        <v>0</v>
      </c>
      <c r="T21" s="78">
        <f>SUMPRODUCT(LTA!F21:AJ21,LTA!F$101:AJ$101,LTA!F$104:AJ$104)</f>
        <v>5.22</v>
      </c>
      <c r="U21" s="78">
        <f>SUMPRODUCT(LTA!F21:AJ21,LTA!F$102:AJ$102,LTA!F$104:AJ$104)</f>
        <v>103.19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-250</v>
      </c>
      <c r="AA21" s="117">
        <f>STOA!I21</f>
        <v>0.34</v>
      </c>
      <c r="AB21" s="117">
        <f>-STOA!O21</f>
        <v>-280.64999999999998</v>
      </c>
      <c r="AC21">
        <f t="shared" si="0"/>
        <v>13.18775009773382</v>
      </c>
      <c r="AD21">
        <f t="shared" si="1"/>
        <v>288.83195889524092</v>
      </c>
      <c r="AE21">
        <f>'IDT-1'!C21</f>
        <v>0</v>
      </c>
      <c r="AF21" s="26"/>
      <c r="AG21">
        <f t="shared" si="2"/>
        <v>288.83195889524092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5.8325000000000005</v>
      </c>
      <c r="E22">
        <f>GT_NG!Q22</f>
        <v>8.7268346718360572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678.88418788100978</v>
      </c>
      <c r="P22" s="77">
        <v>33.94</v>
      </c>
      <c r="Q22" s="77">
        <v>19.509999999999998</v>
      </c>
      <c r="R22" s="80">
        <v>0</v>
      </c>
      <c r="S22" s="80">
        <v>0</v>
      </c>
      <c r="T22" s="78">
        <f>SUMPRODUCT(LTA!F22:AJ22,LTA!F$101:AJ$101,LTA!F$104:AJ$104)</f>
        <v>5.44</v>
      </c>
      <c r="U22" s="78">
        <f>SUMPRODUCT(LTA!F22:AJ22,LTA!F$102:AJ$102,LTA!F$104:AJ$104)</f>
        <v>103.28999999999999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-269</v>
      </c>
      <c r="AA22" s="117">
        <f>STOA!I22</f>
        <v>0.34</v>
      </c>
      <c r="AB22" s="117">
        <f>-STOA!O22</f>
        <v>-280.64999999999998</v>
      </c>
      <c r="AC22">
        <f t="shared" si="0"/>
        <v>13.084277616705563</v>
      </c>
      <c r="AD22">
        <f t="shared" si="1"/>
        <v>309.31924493614042</v>
      </c>
      <c r="AE22">
        <f>'IDT-1'!C22</f>
        <v>0</v>
      </c>
      <c r="AF22" s="26"/>
      <c r="AG22">
        <f t="shared" si="2"/>
        <v>309.31924493614042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5.8325000000000005</v>
      </c>
      <c r="E23">
        <f>GT_NG!Q23</f>
        <v>8.7268346718360572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677.40717504203042</v>
      </c>
      <c r="P23" s="77">
        <v>33.94</v>
      </c>
      <c r="Q23" s="77">
        <v>19.509999999999998</v>
      </c>
      <c r="R23" s="80">
        <v>0</v>
      </c>
      <c r="S23" s="80">
        <v>0</v>
      </c>
      <c r="T23" s="78">
        <f>SUMPRODUCT(LTA!F23:AJ23,LTA!F$101:AJ$101,LTA!F$104:AJ$104)</f>
        <v>5.36</v>
      </c>
      <c r="U23" s="78">
        <f>SUMPRODUCT(LTA!F23:AJ23,LTA!F$102:AJ$102,LTA!F$104:AJ$104)</f>
        <v>103.28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-310</v>
      </c>
      <c r="AA23" s="117">
        <f>STOA!I23</f>
        <v>0.34</v>
      </c>
      <c r="AB23" s="117">
        <f>-STOA!O23</f>
        <v>-280.64999999999998</v>
      </c>
      <c r="AC23">
        <f t="shared" si="0"/>
        <v>13.50017130646669</v>
      </c>
      <c r="AD23">
        <f t="shared" si="1"/>
        <v>334.06633840739971</v>
      </c>
      <c r="AE23">
        <f>'IDT-1'!C23</f>
        <v>0</v>
      </c>
      <c r="AF23" s="26"/>
      <c r="AG23">
        <f t="shared" si="2"/>
        <v>334.06633840739971</v>
      </c>
      <c r="AI23" s="75">
        <f>PXIL!I23</f>
        <v>0</v>
      </c>
      <c r="AJ23" s="75">
        <f>PXIL!O23</f>
        <v>0</v>
      </c>
      <c r="AK23" s="75">
        <f>RTM_IEX!I23</f>
        <v>28.82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5.8325000000000005</v>
      </c>
      <c r="E24">
        <f>GT_NG!Q24</f>
        <v>8.7268346718360572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680.3208816930794</v>
      </c>
      <c r="P24" s="77">
        <v>33.94</v>
      </c>
      <c r="Q24" s="77">
        <v>19.509999999999998</v>
      </c>
      <c r="R24" s="80">
        <v>0</v>
      </c>
      <c r="S24" s="80">
        <v>0</v>
      </c>
      <c r="T24" s="78">
        <f>SUMPRODUCT(LTA!F24:AJ24,LTA!F$101:AJ$101,LTA!F$104:AJ$104)</f>
        <v>5.18</v>
      </c>
      <c r="U24" s="78">
        <f>SUMPRODUCT(LTA!F24:AJ24,LTA!F$102:AJ$102,LTA!F$104:AJ$104)</f>
        <v>103.27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-275</v>
      </c>
      <c r="AA24" s="117">
        <f>STOA!I24</f>
        <v>0.34</v>
      </c>
      <c r="AB24" s="117">
        <f>-STOA!O24</f>
        <v>-280.64999999999998</v>
      </c>
      <c r="AC24">
        <f t="shared" si="0"/>
        <v>13.171165461719086</v>
      </c>
      <c r="AD24">
        <f t="shared" si="1"/>
        <v>367.31905090319634</v>
      </c>
      <c r="AE24">
        <f>'IDT-1'!C24</f>
        <v>0</v>
      </c>
      <c r="AF24" s="26"/>
      <c r="AG24">
        <f t="shared" si="2"/>
        <v>367.31905090319634</v>
      </c>
      <c r="AI24" s="75">
        <f>PXIL!I24</f>
        <v>0</v>
      </c>
      <c r="AJ24" s="75">
        <f>PXIL!O24</f>
        <v>0</v>
      </c>
      <c r="AK24" s="75">
        <f>RTM_IEX!I24</f>
        <v>24.02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5.8325000000000005</v>
      </c>
      <c r="E25">
        <f>GT_NG!Q25</f>
        <v>18.053721505081025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85.000000000000014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679.59050380675887</v>
      </c>
      <c r="P25" s="77">
        <v>33.94</v>
      </c>
      <c r="Q25" s="77">
        <v>19.509999999999998</v>
      </c>
      <c r="R25" s="80">
        <v>0</v>
      </c>
      <c r="S25" s="80">
        <v>0</v>
      </c>
      <c r="T25" s="78">
        <f>SUMPRODUCT(LTA!F25:AJ25,LTA!F$101:AJ$101,LTA!F$104:AJ$104)</f>
        <v>5.36</v>
      </c>
      <c r="U25" s="78">
        <f>SUMPRODUCT(LTA!F25:AJ25,LTA!F$102:AJ$102,LTA!F$104:AJ$104)</f>
        <v>103.33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-240</v>
      </c>
      <c r="AA25" s="117">
        <f>STOA!I25</f>
        <v>0.34</v>
      </c>
      <c r="AB25" s="117">
        <f>-STOA!O25</f>
        <v>-280.64999999999998</v>
      </c>
      <c r="AC25">
        <f t="shared" si="0"/>
        <v>13.035206914786162</v>
      </c>
      <c r="AD25">
        <f t="shared" si="1"/>
        <v>412.2715183970538</v>
      </c>
      <c r="AE25">
        <f>'IDT-1'!C25</f>
        <v>0</v>
      </c>
      <c r="AF25" s="26"/>
      <c r="AG25">
        <f t="shared" si="2"/>
        <v>412.2715183970538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5.8325000000000005</v>
      </c>
      <c r="E26">
        <f>GT_NG!Q26</f>
        <v>18.053721505081025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85.000000000000014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680.05934900878526</v>
      </c>
      <c r="P26" s="77">
        <v>33.94</v>
      </c>
      <c r="Q26" s="77">
        <v>19.509999999999998</v>
      </c>
      <c r="R26" s="80">
        <v>0</v>
      </c>
      <c r="S26" s="80">
        <v>0</v>
      </c>
      <c r="T26" s="78">
        <f>SUMPRODUCT(LTA!F26:AJ26,LTA!F$101:AJ$101,LTA!F$104:AJ$104)</f>
        <v>5.18</v>
      </c>
      <c r="U26" s="78">
        <f>SUMPRODUCT(LTA!F26:AJ26,LTA!F$102:AJ$102,LTA!F$104:AJ$104)</f>
        <v>103.22999999999999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0.34</v>
      </c>
      <c r="AB26" s="117">
        <f>-STOA!O26</f>
        <v>-280.64999999999998</v>
      </c>
      <c r="AC26">
        <f t="shared" si="0"/>
        <v>12.592962376454228</v>
      </c>
      <c r="AD26">
        <f t="shared" si="1"/>
        <v>462.90260813741202</v>
      </c>
      <c r="AE26">
        <f>'IDT-1'!C26</f>
        <v>0</v>
      </c>
      <c r="AF26" s="26"/>
      <c r="AG26">
        <f t="shared" si="2"/>
        <v>462.90260813741202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5.8325000000000005</v>
      </c>
      <c r="E27">
        <f>GT_NG!Q27</f>
        <v>15.350328947368423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57.99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687.77875462300699</v>
      </c>
      <c r="P27" s="77">
        <v>33.94</v>
      </c>
      <c r="Q27" s="77">
        <v>19.509999999999998</v>
      </c>
      <c r="R27" s="80">
        <v>0</v>
      </c>
      <c r="S27" s="80">
        <v>0</v>
      </c>
      <c r="T27" s="78">
        <f>SUMPRODUCT(LTA!F27:AJ27,LTA!F$101:AJ$101,LTA!F$104:AJ$104)</f>
        <v>5.35</v>
      </c>
      <c r="U27" s="78">
        <f>SUMPRODUCT(LTA!F27:AJ27,LTA!F$102:AJ$102,LTA!F$104:AJ$104)</f>
        <v>103.21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0.34</v>
      </c>
      <c r="AB27" s="117">
        <f>-STOA!O27</f>
        <v>-369.2</v>
      </c>
      <c r="AC27">
        <f t="shared" si="0"/>
        <v>12.241972992723582</v>
      </c>
      <c r="AD27">
        <f t="shared" si="1"/>
        <v>536.76961057765186</v>
      </c>
      <c r="AE27">
        <f>'IDT-1'!C27</f>
        <v>0</v>
      </c>
      <c r="AF27" s="26"/>
      <c r="AG27">
        <f t="shared" si="2"/>
        <v>536.76961057765186</v>
      </c>
      <c r="AI27" s="75">
        <f>PXIL!I27</f>
        <v>0</v>
      </c>
      <c r="AJ27" s="75">
        <f>PXIL!O27</f>
        <v>0</v>
      </c>
      <c r="AK27" s="75">
        <f>RTM_IEX!I27</f>
        <v>38.909999999999997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5.8325000000000005</v>
      </c>
      <c r="E28">
        <f>GT_NG!Q28</f>
        <v>15.350328947368423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693.83765503160703</v>
      </c>
      <c r="P28" s="77">
        <v>33.94</v>
      </c>
      <c r="Q28" s="77">
        <v>19.509999999999998</v>
      </c>
      <c r="R28" s="80">
        <v>0.03</v>
      </c>
      <c r="S28" s="80">
        <v>0</v>
      </c>
      <c r="T28" s="78">
        <f>SUMPRODUCT(LTA!F28:AJ28,LTA!F$101:AJ$101,LTA!F$104:AJ$104)</f>
        <v>5.36</v>
      </c>
      <c r="U28" s="78">
        <f>SUMPRODUCT(LTA!F28:AJ28,LTA!F$102:AJ$102,LTA!F$104:AJ$104)</f>
        <v>103.22999999999999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</v>
      </c>
      <c r="AC28">
        <f t="shared" si="0"/>
        <v>11.897320940209497</v>
      </c>
      <c r="AD28">
        <f t="shared" si="1"/>
        <v>598.39316303876592</v>
      </c>
      <c r="AE28">
        <f>'IDT-1'!C28</f>
        <v>0</v>
      </c>
      <c r="AF28" s="26"/>
      <c r="AG28">
        <f t="shared" si="2"/>
        <v>598.39316303876592</v>
      </c>
      <c r="AI28" s="75">
        <f>PXIL!I28</f>
        <v>0</v>
      </c>
      <c r="AJ28" s="75">
        <f>PXIL!O28</f>
        <v>0</v>
      </c>
      <c r="AK28" s="75">
        <f>RTM_IEX!I28</f>
        <v>44.07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5.8325000000000005</v>
      </c>
      <c r="E29">
        <f>GT_NG!Q29</f>
        <v>15.350328947368423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57.99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702.4969666573071</v>
      </c>
      <c r="P29" s="77">
        <v>33.94</v>
      </c>
      <c r="Q29" s="77">
        <v>19.509999999999998</v>
      </c>
      <c r="R29" s="80">
        <v>0.03</v>
      </c>
      <c r="S29" s="80">
        <v>0</v>
      </c>
      <c r="T29" s="78">
        <f>SUMPRODUCT(LTA!F29:AJ29,LTA!F$101:AJ$101,LTA!F$104:AJ$104)</f>
        <v>5.17</v>
      </c>
      <c r="U29" s="78">
        <f>SUMPRODUCT(LTA!F29:AJ29,LTA!F$102:AJ$102,LTA!F$104:AJ$104)</f>
        <v>103.24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-369.2</v>
      </c>
      <c r="AC29">
        <f t="shared" si="0"/>
        <v>11.929874882515657</v>
      </c>
      <c r="AD29">
        <f t="shared" si="1"/>
        <v>602.05992072215986</v>
      </c>
      <c r="AE29">
        <f>'IDT-1'!C29</f>
        <v>0</v>
      </c>
      <c r="AF29" s="26"/>
      <c r="AG29">
        <f t="shared" si="2"/>
        <v>602.05992072215986</v>
      </c>
      <c r="AI29" s="75">
        <f>PXIL!I29</f>
        <v>0</v>
      </c>
      <c r="AJ29" s="75">
        <f>PXIL!O29</f>
        <v>0</v>
      </c>
      <c r="AK29" s="75">
        <f>RTM_IEX!I29</f>
        <v>39.29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5.8325000000000005</v>
      </c>
      <c r="E30">
        <f>GT_NG!Q30</f>
        <v>15.350328947368423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713.30209173570711</v>
      </c>
      <c r="P30" s="77">
        <v>33.94</v>
      </c>
      <c r="Q30" s="77">
        <v>19.509999999999998</v>
      </c>
      <c r="R30" s="80">
        <v>2.0499999999999998</v>
      </c>
      <c r="S30" s="80">
        <v>0</v>
      </c>
      <c r="T30" s="78">
        <f>SUMPRODUCT(LTA!F30:AJ30,LTA!F$101:AJ$101,LTA!F$104:AJ$104)</f>
        <v>5.47</v>
      </c>
      <c r="U30" s="78">
        <f>SUMPRODUCT(LTA!F30:AJ30,LTA!F$102:AJ$102,LTA!F$104:AJ$104)</f>
        <v>103.19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</v>
      </c>
      <c r="AA30" s="117">
        <f>STOA!I30</f>
        <v>46.440000000000005</v>
      </c>
      <c r="AB30" s="117">
        <f>-STOA!O30</f>
        <v>-369.2</v>
      </c>
      <c r="AC30">
        <f t="shared" si="0"/>
        <v>12.428214620816552</v>
      </c>
      <c r="AD30">
        <f t="shared" si="1"/>
        <v>648.146706062259</v>
      </c>
      <c r="AE30">
        <f>'IDT-1'!C30</f>
        <v>0</v>
      </c>
      <c r="AF30" s="26"/>
      <c r="AG30">
        <f t="shared" si="2"/>
        <v>648.146706062259</v>
      </c>
      <c r="AI30" s="75">
        <f>PXIL!I30</f>
        <v>0</v>
      </c>
      <c r="AJ30" s="75">
        <f>PXIL!O30</f>
        <v>0</v>
      </c>
      <c r="AK30" s="75">
        <f>RTM_IEX!I30</f>
        <v>31.7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5.8325000000000005</v>
      </c>
      <c r="E31">
        <f>GT_NG!Q31</f>
        <v>15.350328947368423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726.14135068487258</v>
      </c>
      <c r="P31" s="77">
        <v>33.94</v>
      </c>
      <c r="Q31" s="77">
        <v>19.509999999999998</v>
      </c>
      <c r="R31" s="80">
        <v>7.7099999999999991</v>
      </c>
      <c r="S31" s="80">
        <v>0</v>
      </c>
      <c r="T31" s="78">
        <f>SUMPRODUCT(LTA!F31:AJ31,LTA!F$101:AJ$101,LTA!F$104:AJ$104)</f>
        <v>5.33</v>
      </c>
      <c r="U31" s="78">
        <f>SUMPRODUCT(LTA!F31:AJ31,LTA!F$102:AJ$102,LTA!F$104:AJ$104)</f>
        <v>103.28999999999999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65.650000000000006</v>
      </c>
      <c r="AB31" s="117">
        <f>-STOA!O31</f>
        <v>-369.2</v>
      </c>
      <c r="AC31">
        <f t="shared" si="0"/>
        <v>12.882777461958234</v>
      </c>
      <c r="AD31">
        <f t="shared" si="1"/>
        <v>709.39140217028273</v>
      </c>
      <c r="AE31">
        <f>'IDT-1'!C31</f>
        <v>0</v>
      </c>
      <c r="AF31" s="26"/>
      <c r="AG31">
        <f t="shared" si="2"/>
        <v>709.39140217028273</v>
      </c>
      <c r="AI31" s="75">
        <f>PXIL!I31</f>
        <v>0</v>
      </c>
      <c r="AJ31" s="75">
        <f>PXIL!O31</f>
        <v>0</v>
      </c>
      <c r="AK31" s="75">
        <f>RTM_IEX!I31</f>
        <v>50.73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5.8325000000000005</v>
      </c>
      <c r="E32">
        <f>GT_NG!Q32</f>
        <v>15.350328947368423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735.52624771497267</v>
      </c>
      <c r="P32" s="77">
        <v>33.94</v>
      </c>
      <c r="Q32" s="77">
        <v>19.509999999999998</v>
      </c>
      <c r="R32" s="80">
        <v>16.95</v>
      </c>
      <c r="S32" s="80">
        <v>0</v>
      </c>
      <c r="T32" s="78">
        <f>SUMPRODUCT(LTA!F32:AJ32,LTA!F$101:AJ$101,LTA!F$104:AJ$104)</f>
        <v>7.75</v>
      </c>
      <c r="U32" s="78">
        <f>SUMPRODUCT(LTA!F32:AJ32,LTA!F$102:AJ$102,LTA!F$104:AJ$104)</f>
        <v>103.24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90.28</v>
      </c>
      <c r="AB32" s="117">
        <f>-STOA!O32</f>
        <v>-369.2</v>
      </c>
      <c r="AC32">
        <f t="shared" si="0"/>
        <v>13.252772555823114</v>
      </c>
      <c r="AD32">
        <f t="shared" si="1"/>
        <v>751.06630410651792</v>
      </c>
      <c r="AE32">
        <f>'IDT-1'!C32</f>
        <v>0</v>
      </c>
      <c r="AF32" s="26"/>
      <c r="AG32">
        <f t="shared" si="2"/>
        <v>751.06630410651792</v>
      </c>
      <c r="AI32" s="75">
        <f>PXIL!I32</f>
        <v>0</v>
      </c>
      <c r="AJ32" s="75">
        <f>PXIL!O32</f>
        <v>0</v>
      </c>
      <c r="AK32" s="75">
        <f>RTM_IEX!I32</f>
        <v>47.15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5.8325000000000005</v>
      </c>
      <c r="E33">
        <f>GT_NG!Q33</f>
        <v>15.350328947368423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735.1111353988797</v>
      </c>
      <c r="P33" s="77">
        <v>33.94</v>
      </c>
      <c r="Q33" s="77">
        <v>19.509999999999998</v>
      </c>
      <c r="R33" s="80">
        <v>24.350000000000005</v>
      </c>
      <c r="S33" s="80">
        <v>0</v>
      </c>
      <c r="T33" s="78">
        <f>SUMPRODUCT(LTA!F33:AJ33,LTA!F$101:AJ$101,LTA!F$104:AJ$104)</f>
        <v>15.41</v>
      </c>
      <c r="U33" s="78">
        <f>SUMPRODUCT(LTA!F33:AJ33,LTA!F$102:AJ$102,LTA!F$104:AJ$104)</f>
        <v>103.28999999999999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100.51</v>
      </c>
      <c r="AB33" s="117">
        <f>-STOA!O33</f>
        <v>-369.2</v>
      </c>
      <c r="AC33">
        <f t="shared" si="0"/>
        <v>13.419399567441495</v>
      </c>
      <c r="AD33">
        <f t="shared" si="1"/>
        <v>769.83456477880645</v>
      </c>
      <c r="AE33">
        <f>'IDT-1'!C33</f>
        <v>0</v>
      </c>
      <c r="AF33" s="26"/>
      <c r="AG33">
        <f t="shared" si="2"/>
        <v>769.83456477880645</v>
      </c>
      <c r="AI33" s="75">
        <f>PXIL!I33</f>
        <v>0</v>
      </c>
      <c r="AJ33" s="75">
        <f>PXIL!O33</f>
        <v>0</v>
      </c>
      <c r="AK33" s="75">
        <f>RTM_IEX!I33</f>
        <v>41.16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5.8325000000000005</v>
      </c>
      <c r="E34">
        <f>GT_NG!Q34</f>
        <v>15.350328947368423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735.1111353988797</v>
      </c>
      <c r="P34" s="77">
        <v>33.94</v>
      </c>
      <c r="Q34" s="77">
        <v>19.509999999999998</v>
      </c>
      <c r="R34" s="80">
        <v>24.350000000000005</v>
      </c>
      <c r="S34" s="80">
        <v>0</v>
      </c>
      <c r="T34" s="78">
        <f>SUMPRODUCT(LTA!F34:AJ34,LTA!F$101:AJ$101,LTA!F$104:AJ$104)</f>
        <v>25.13</v>
      </c>
      <c r="U34" s="78">
        <f>SUMPRODUCT(LTA!F34:AJ34,LTA!F$102:AJ$102,LTA!F$104:AJ$104)</f>
        <v>103.19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98.06</v>
      </c>
      <c r="AB34" s="117">
        <f>-STOA!O34</f>
        <v>-369.2</v>
      </c>
      <c r="AC34">
        <f t="shared" si="0"/>
        <v>13.467623567441496</v>
      </c>
      <c r="AD34">
        <f t="shared" si="1"/>
        <v>775.26634077880658</v>
      </c>
      <c r="AE34">
        <f>'IDT-1'!C34</f>
        <v>0</v>
      </c>
      <c r="AF34" s="26"/>
      <c r="AG34">
        <f t="shared" si="2"/>
        <v>775.26634077880658</v>
      </c>
      <c r="AI34" s="75">
        <f>PXIL!I34</f>
        <v>0</v>
      </c>
      <c r="AJ34" s="75">
        <f>PXIL!O34</f>
        <v>0</v>
      </c>
      <c r="AK34" s="75">
        <f>RTM_IEX!I34</f>
        <v>39.47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5.8325000000000005</v>
      </c>
      <c r="E35">
        <f>GT_NG!Q35</f>
        <v>15.350328947368423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735.1111353988797</v>
      </c>
      <c r="P35" s="77">
        <v>33.94</v>
      </c>
      <c r="Q35" s="77">
        <v>19.509999999999998</v>
      </c>
      <c r="R35" s="80">
        <v>24.350000000000005</v>
      </c>
      <c r="S35" s="80">
        <v>0</v>
      </c>
      <c r="T35" s="78">
        <f>SUMPRODUCT(LTA!F35:AJ35,LTA!F$101:AJ$101,LTA!F$104:AJ$104)</f>
        <v>40.24</v>
      </c>
      <c r="U35" s="78">
        <f>SUMPRODUCT(LTA!F35:AJ35,LTA!F$102:AJ$102,LTA!F$104:AJ$104)</f>
        <v>103.33999999999999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90.440000000000012</v>
      </c>
      <c r="AB35" s="117">
        <f>-STOA!O35</f>
        <v>-369.2</v>
      </c>
      <c r="AC35">
        <f t="shared" si="0"/>
        <v>13.564247567441496</v>
      </c>
      <c r="AD35">
        <f t="shared" si="1"/>
        <v>786.14971677880658</v>
      </c>
      <c r="AE35">
        <f>'IDT-1'!C35</f>
        <v>0</v>
      </c>
      <c r="AF35" s="26"/>
      <c r="AG35">
        <f t="shared" si="2"/>
        <v>786.14971677880658</v>
      </c>
      <c r="AI35" s="75">
        <f>PXIL!I35</f>
        <v>0</v>
      </c>
      <c r="AJ35" s="75">
        <f>PXIL!O35</f>
        <v>0</v>
      </c>
      <c r="AK35" s="75">
        <f>RTM_IEX!I35</f>
        <v>42.81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5.8325000000000005</v>
      </c>
      <c r="E36">
        <f>GT_NG!Q36</f>
        <v>15.350328947368423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731.96080375367978</v>
      </c>
      <c r="P36" s="77">
        <v>33.94</v>
      </c>
      <c r="Q36" s="77">
        <v>19.509999999999998</v>
      </c>
      <c r="R36" s="80">
        <v>24.350000000000005</v>
      </c>
      <c r="S36" s="80">
        <v>0</v>
      </c>
      <c r="T36" s="78">
        <f>SUMPRODUCT(LTA!F36:AJ36,LTA!F$101:AJ$101,LTA!F$104:AJ$104)</f>
        <v>56.88</v>
      </c>
      <c r="U36" s="78">
        <f>SUMPRODUCT(LTA!F36:AJ36,LTA!F$102:AJ$102,LTA!F$104:AJ$104)</f>
        <v>103.24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75.94</v>
      </c>
      <c r="AB36" s="117">
        <f>-STOA!O36</f>
        <v>-369.2</v>
      </c>
      <c r="AC36">
        <f t="shared" si="0"/>
        <v>13.605780648963737</v>
      </c>
      <c r="AD36">
        <f t="shared" si="1"/>
        <v>790.82785205208438</v>
      </c>
      <c r="AE36">
        <f>'IDT-1'!C36</f>
        <v>0</v>
      </c>
      <c r="AF36" s="26"/>
      <c r="AG36">
        <f t="shared" si="2"/>
        <v>790.82785205208438</v>
      </c>
      <c r="AI36" s="75">
        <f>PXIL!I36</f>
        <v>0</v>
      </c>
      <c r="AJ36" s="75">
        <f>PXIL!O36</f>
        <v>0</v>
      </c>
      <c r="AK36" s="75">
        <f>RTM_IEX!I36</f>
        <v>48.64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5.8325000000000005</v>
      </c>
      <c r="E37">
        <f>GT_NG!Q37</f>
        <v>15.774539631705366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734.45484724472976</v>
      </c>
      <c r="P37" s="77">
        <v>33.94</v>
      </c>
      <c r="Q37" s="77">
        <v>19.509999999999998</v>
      </c>
      <c r="R37" s="80">
        <v>24.350000000000005</v>
      </c>
      <c r="S37" s="80">
        <v>0</v>
      </c>
      <c r="T37" s="78">
        <f>SUMPRODUCT(LTA!F37:AJ37,LTA!F$101:AJ$101,LTA!F$104:AJ$104)</f>
        <v>73.05</v>
      </c>
      <c r="U37" s="78">
        <f>SUMPRODUCT(LTA!F37:AJ37,LTA!F$102:AJ$102,LTA!F$104:AJ$104)</f>
        <v>103.27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67.650000000000006</v>
      </c>
      <c r="AB37" s="117">
        <f>-STOA!O37</f>
        <v>-369.2</v>
      </c>
      <c r="AC37">
        <f t="shared" si="0"/>
        <v>13.588869285707142</v>
      </c>
      <c r="AD37">
        <f t="shared" si="1"/>
        <v>788.92301759072802</v>
      </c>
      <c r="AE37">
        <f>'IDT-1'!C37</f>
        <v>0</v>
      </c>
      <c r="AF37" s="26"/>
      <c r="AG37">
        <f t="shared" si="2"/>
        <v>788.92301759072802</v>
      </c>
      <c r="AI37" s="75">
        <f>PXIL!I37</f>
        <v>0</v>
      </c>
      <c r="AJ37" s="75">
        <f>PXIL!O37</f>
        <v>0</v>
      </c>
      <c r="AK37" s="75">
        <f>RTM_IEX!I37</f>
        <v>35.89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5.8325000000000005</v>
      </c>
      <c r="E38">
        <f>GT_NG!Q38</f>
        <v>15.774539631705366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734.93644271593803</v>
      </c>
      <c r="P38" s="77">
        <v>33.94</v>
      </c>
      <c r="Q38" s="77">
        <v>19.509999999999998</v>
      </c>
      <c r="R38" s="80">
        <v>24.350000000000005</v>
      </c>
      <c r="S38" s="80">
        <v>0</v>
      </c>
      <c r="T38" s="78">
        <f>SUMPRODUCT(LTA!F38:AJ38,LTA!F$101:AJ$101,LTA!F$104:AJ$104)</f>
        <v>90.65</v>
      </c>
      <c r="U38" s="78">
        <f>SUMPRODUCT(LTA!F38:AJ38,LTA!F$102:AJ$102,LTA!F$104:AJ$104)</f>
        <v>103.24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70.650000000000006</v>
      </c>
      <c r="AB38" s="117">
        <f>-STOA!O38</f>
        <v>-369.2</v>
      </c>
      <c r="AC38">
        <f t="shared" si="0"/>
        <v>13.698795325853775</v>
      </c>
      <c r="AD38">
        <f t="shared" si="1"/>
        <v>801.30468702178962</v>
      </c>
      <c r="AE38">
        <f>'IDT-1'!C38</f>
        <v>0</v>
      </c>
      <c r="AF38" s="26"/>
      <c r="AG38">
        <f t="shared" si="2"/>
        <v>801.30468702178962</v>
      </c>
      <c r="AI38" s="75">
        <f>PXIL!I38</f>
        <v>0</v>
      </c>
      <c r="AJ38" s="75">
        <f>PXIL!O38</f>
        <v>0</v>
      </c>
      <c r="AK38" s="75">
        <f>RTM_IEX!I38</f>
        <v>27.33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5.8325000000000005</v>
      </c>
      <c r="E39">
        <f>GT_NG!Q39</f>
        <v>15.648678943154524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724.95588152483788</v>
      </c>
      <c r="P39" s="77">
        <v>33.94</v>
      </c>
      <c r="Q39" s="77">
        <v>19.509999999999998</v>
      </c>
      <c r="R39" s="80">
        <v>24.350000000000005</v>
      </c>
      <c r="S39" s="80">
        <v>0</v>
      </c>
      <c r="T39" s="78">
        <f>SUMPRODUCT(LTA!F39:AJ39,LTA!F$101:AJ$101,LTA!F$104:AJ$104)</f>
        <v>104.25</v>
      </c>
      <c r="U39" s="78">
        <f>SUMPRODUCT(LTA!F39:AJ39,LTA!F$102:AJ$102,LTA!F$104:AJ$104)</f>
        <v>103.30999999999999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79.95</v>
      </c>
      <c r="AB39" s="117">
        <f>-STOA!O39</f>
        <v>-369.2</v>
      </c>
      <c r="AC39">
        <f t="shared" si="0"/>
        <v>13.865322813312847</v>
      </c>
      <c r="AD39">
        <f t="shared" si="1"/>
        <v>820.06173765467952</v>
      </c>
      <c r="AE39">
        <f>'IDT-1'!C39</f>
        <v>0</v>
      </c>
      <c r="AF39" s="26"/>
      <c r="AG39">
        <f t="shared" si="2"/>
        <v>820.06173765467952</v>
      </c>
      <c r="AI39" s="75">
        <f>PXIL!I39</f>
        <v>0</v>
      </c>
      <c r="AJ39" s="75">
        <f>PXIL!O39</f>
        <v>0</v>
      </c>
      <c r="AK39" s="75">
        <f>RTM_IEX!I39</f>
        <v>33.39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5.8325000000000005</v>
      </c>
      <c r="E40">
        <f>GT_NG!Q40</f>
        <v>15.648678943154524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711.66732538703809</v>
      </c>
      <c r="P40" s="77">
        <v>33.94</v>
      </c>
      <c r="Q40" s="77">
        <v>19.509999999999998</v>
      </c>
      <c r="R40" s="80">
        <v>24.350000000000005</v>
      </c>
      <c r="S40" s="80">
        <v>0</v>
      </c>
      <c r="T40" s="78">
        <f>SUMPRODUCT(LTA!F40:AJ40,LTA!F$101:AJ$101,LTA!F$104:AJ$104)</f>
        <v>117.11</v>
      </c>
      <c r="U40" s="78">
        <f>SUMPRODUCT(LTA!F40:AJ40,LTA!F$102:AJ$102,LTA!F$104:AJ$104)</f>
        <v>103.19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80.27</v>
      </c>
      <c r="AB40" s="117">
        <f>-STOA!O40</f>
        <v>-369.2</v>
      </c>
      <c r="AC40">
        <f t="shared" si="0"/>
        <v>14.063159519300207</v>
      </c>
      <c r="AD40">
        <f t="shared" si="1"/>
        <v>842.34534481089236</v>
      </c>
      <c r="AE40">
        <f>'IDT-1'!C40</f>
        <v>0</v>
      </c>
      <c r="AF40" s="26"/>
      <c r="AG40">
        <f t="shared" si="2"/>
        <v>842.34534481089236</v>
      </c>
      <c r="AI40" s="75">
        <f>PXIL!I40</f>
        <v>0</v>
      </c>
      <c r="AJ40" s="75">
        <f>PXIL!O40</f>
        <v>0</v>
      </c>
      <c r="AK40" s="75">
        <f>RTM_IEX!I40</f>
        <v>56.1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5.3658999999999999</v>
      </c>
      <c r="E41">
        <f>GT_NG!Q41</f>
        <v>15.648678943154524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57.72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705.41476618153797</v>
      </c>
      <c r="P41" s="77">
        <v>33.94</v>
      </c>
      <c r="Q41" s="77">
        <v>19.509999999999998</v>
      </c>
      <c r="R41" s="80">
        <v>24.350000000000005</v>
      </c>
      <c r="S41" s="80">
        <v>0</v>
      </c>
      <c r="T41" s="78">
        <f>SUMPRODUCT(LTA!F41:AJ41,LTA!F$101:AJ$101,LTA!F$104:AJ$104)</f>
        <v>126.59</v>
      </c>
      <c r="U41" s="78">
        <f>SUMPRODUCT(LTA!F41:AJ41,LTA!F$102:AJ$102,LTA!F$104:AJ$104)</f>
        <v>101.97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80.569999999999993</v>
      </c>
      <c r="AB41" s="117">
        <f>-STOA!O41</f>
        <v>-369.2</v>
      </c>
      <c r="AC41">
        <f t="shared" si="0"/>
        <v>14.312822918291808</v>
      </c>
      <c r="AD41">
        <f t="shared" si="1"/>
        <v>870.46652220640067</v>
      </c>
      <c r="AE41">
        <f>'IDT-1'!C41</f>
        <v>0</v>
      </c>
      <c r="AF41" s="26"/>
      <c r="AG41">
        <f t="shared" si="2"/>
        <v>870.46652220640067</v>
      </c>
      <c r="AI41" s="75">
        <f>PXIL!I41</f>
        <v>0</v>
      </c>
      <c r="AJ41" s="75">
        <f>PXIL!O41</f>
        <v>0</v>
      </c>
      <c r="AK41" s="75">
        <f>RTM_IEX!I41</f>
        <v>82.9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5.3658999999999999</v>
      </c>
      <c r="E42">
        <f>GT_NG!Q42</f>
        <v>15.648678943154524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57.72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688.82062313012966</v>
      </c>
      <c r="P42" s="77">
        <v>33.94</v>
      </c>
      <c r="Q42" s="77">
        <v>19.509999999999998</v>
      </c>
      <c r="R42" s="80">
        <v>24.350000000000005</v>
      </c>
      <c r="S42" s="80">
        <v>0</v>
      </c>
      <c r="T42" s="78">
        <f>SUMPRODUCT(LTA!F42:AJ42,LTA!F$101:AJ$101,LTA!F$104:AJ$104)</f>
        <v>137.66</v>
      </c>
      <c r="U42" s="78">
        <f>SUMPRODUCT(LTA!F42:AJ42,LTA!F$102:AJ$102,LTA!F$104:AJ$104)</f>
        <v>102.05999999999999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85.34</v>
      </c>
      <c r="AB42" s="117">
        <f>-STOA!O42</f>
        <v>-369.2</v>
      </c>
      <c r="AC42">
        <f t="shared" si="0"/>
        <v>14.427186459439413</v>
      </c>
      <c r="AD42">
        <f t="shared" si="1"/>
        <v>883.3480156138445</v>
      </c>
      <c r="AE42">
        <f>'IDT-1'!C42</f>
        <v>0</v>
      </c>
      <c r="AF42" s="26"/>
      <c r="AG42">
        <f t="shared" si="2"/>
        <v>883.3480156138445</v>
      </c>
      <c r="AI42" s="75">
        <f>PXIL!I42</f>
        <v>0</v>
      </c>
      <c r="AJ42" s="75">
        <f>PXIL!O42</f>
        <v>0</v>
      </c>
      <c r="AK42" s="75">
        <f>RTM_IEX!I42</f>
        <v>96.56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5.3658999999999999</v>
      </c>
      <c r="E43">
        <f>GT_NG!Q43</f>
        <v>18.400535045478865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57.72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679.40488988252946</v>
      </c>
      <c r="P43" s="77">
        <v>33.94</v>
      </c>
      <c r="Q43" s="77">
        <v>19.509999999999998</v>
      </c>
      <c r="R43" s="80">
        <v>24.350000000000005</v>
      </c>
      <c r="S43" s="80">
        <v>0</v>
      </c>
      <c r="T43" s="78">
        <f>SUMPRODUCT(LTA!F43:AJ43,LTA!F$101:AJ$101,LTA!F$104:AJ$104)</f>
        <v>146.95000000000002</v>
      </c>
      <c r="U43" s="78">
        <f>SUMPRODUCT(LTA!F43:AJ43,LTA!F$102:AJ$102,LTA!F$104:AJ$104)</f>
        <v>102.05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90.45</v>
      </c>
      <c r="AB43" s="117">
        <f>-STOA!O43</f>
        <v>-369.2</v>
      </c>
      <c r="AC43">
        <f t="shared" si="0"/>
        <v>14.354464340560988</v>
      </c>
      <c r="AD43">
        <f t="shared" si="1"/>
        <v>875.15686058744745</v>
      </c>
      <c r="AE43">
        <f>'IDT-1'!C43</f>
        <v>0</v>
      </c>
      <c r="AF43" s="26"/>
      <c r="AG43">
        <f t="shared" si="2"/>
        <v>875.15686058744745</v>
      </c>
      <c r="AI43" s="75">
        <f>PXIL!I43</f>
        <v>0</v>
      </c>
      <c r="AJ43" s="75">
        <f>PXIL!O43</f>
        <v>0</v>
      </c>
      <c r="AK43" s="75">
        <f>RTM_IEX!I43</f>
        <v>80.569999999999993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5.3658999999999999</v>
      </c>
      <c r="E44">
        <f>GT_NG!Q44</f>
        <v>18.400535045478865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57.99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678.47986328452953</v>
      </c>
      <c r="P44" s="77">
        <v>33.94</v>
      </c>
      <c r="Q44" s="77">
        <v>19.509999999999998</v>
      </c>
      <c r="R44" s="80">
        <v>24.350000000000005</v>
      </c>
      <c r="S44" s="80">
        <v>0</v>
      </c>
      <c r="T44" s="78">
        <f>SUMPRODUCT(LTA!F44:AJ44,LTA!F$101:AJ$101,LTA!F$104:AJ$104)</f>
        <v>155.22999999999999</v>
      </c>
      <c r="U44" s="78">
        <f>SUMPRODUCT(LTA!F44:AJ44,LTA!F$102:AJ$102,LTA!F$104:AJ$104)</f>
        <v>102.1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99.449999999999989</v>
      </c>
      <c r="AB44" s="117">
        <f>-STOA!O44</f>
        <v>-369.2</v>
      </c>
      <c r="AC44">
        <f t="shared" si="0"/>
        <v>14.313588106498587</v>
      </c>
      <c r="AD44">
        <f t="shared" si="1"/>
        <v>870.55271022350985</v>
      </c>
      <c r="AE44">
        <f>'IDT-1'!C44</f>
        <v>0</v>
      </c>
      <c r="AF44" s="26"/>
      <c r="AG44">
        <f t="shared" si="2"/>
        <v>870.55271022350985</v>
      </c>
      <c r="AI44" s="75">
        <f>PXIL!I44</f>
        <v>0</v>
      </c>
      <c r="AJ44" s="75">
        <f>PXIL!O44</f>
        <v>0</v>
      </c>
      <c r="AK44" s="75">
        <f>RTM_IEX!I44</f>
        <v>59.25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5.3658999999999999</v>
      </c>
      <c r="E45">
        <f>GT_NG!Q45</f>
        <v>18.400535045478865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57.99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681.44229017652947</v>
      </c>
      <c r="P45" s="77">
        <v>33.94</v>
      </c>
      <c r="Q45" s="77">
        <v>19.509999999999998</v>
      </c>
      <c r="R45" s="80">
        <v>24.350000000000005</v>
      </c>
      <c r="S45" s="80">
        <v>0</v>
      </c>
      <c r="T45" s="78">
        <f>SUMPRODUCT(LTA!F45:AJ45,LTA!F$101:AJ$101,LTA!F$104:AJ$104)</f>
        <v>161.93</v>
      </c>
      <c r="U45" s="78">
        <f>SUMPRODUCT(LTA!F45:AJ45,LTA!F$102:AJ$102,LTA!F$104:AJ$104)</f>
        <v>102.05999999999999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98.85</v>
      </c>
      <c r="AB45" s="117">
        <f>-STOA!O45</f>
        <v>-369.2</v>
      </c>
      <c r="AC45">
        <f t="shared" si="0"/>
        <v>13.943745463148185</v>
      </c>
      <c r="AD45">
        <f t="shared" si="1"/>
        <v>828.89497975886002</v>
      </c>
      <c r="AE45">
        <f>'IDT-1'!C45</f>
        <v>0</v>
      </c>
      <c r="AF45" s="26"/>
      <c r="AG45">
        <f t="shared" si="2"/>
        <v>828.89497975886002</v>
      </c>
      <c r="AI45" s="75">
        <f>PXIL!I45</f>
        <v>0</v>
      </c>
      <c r="AJ45" s="75">
        <f>PXIL!O45</f>
        <v>0</v>
      </c>
      <c r="AK45" s="75">
        <f>RTM_IEX!I45</f>
        <v>8.1999999999999993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5.3658999999999999</v>
      </c>
      <c r="E46">
        <f>GT_NG!Q46</f>
        <v>18.400535045478865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57.99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679.05299959722959</v>
      </c>
      <c r="P46" s="77">
        <v>33.94</v>
      </c>
      <c r="Q46" s="77">
        <v>19.509999999999998</v>
      </c>
      <c r="R46" s="80">
        <v>24.350000000000005</v>
      </c>
      <c r="S46" s="80">
        <v>0</v>
      </c>
      <c r="T46" s="78">
        <f>SUMPRODUCT(LTA!F46:AJ46,LTA!F$101:AJ$101,LTA!F$104:AJ$104)</f>
        <v>164.62</v>
      </c>
      <c r="U46" s="78">
        <f>SUMPRODUCT(LTA!F46:AJ46,LTA!F$102:AJ$102,LTA!F$104:AJ$104)</f>
        <v>101.94999999999999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96.44</v>
      </c>
      <c r="AB46" s="117">
        <f>-STOA!O46</f>
        <v>-369.2</v>
      </c>
      <c r="AC46">
        <f t="shared" si="0"/>
        <v>14.047239706050346</v>
      </c>
      <c r="AD46">
        <f t="shared" si="1"/>
        <v>840.552194936658</v>
      </c>
      <c r="AE46">
        <f>'IDT-1'!C46</f>
        <v>0</v>
      </c>
      <c r="AF46" s="26"/>
      <c r="AG46">
        <f t="shared" si="2"/>
        <v>840.552194936658</v>
      </c>
      <c r="AI46" s="75">
        <f>PXIL!I46</f>
        <v>0</v>
      </c>
      <c r="AJ46" s="75">
        <f>PXIL!O46</f>
        <v>0</v>
      </c>
      <c r="AK46" s="75">
        <f>RTM_IEX!I46</f>
        <v>22.18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5.3658999999999999</v>
      </c>
      <c r="E47">
        <f>GT_NG!Q47</f>
        <v>18.400535045478865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62.96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678.98091490522961</v>
      </c>
      <c r="P47" s="77">
        <v>33.94</v>
      </c>
      <c r="Q47" s="77">
        <v>19.509999999999998</v>
      </c>
      <c r="R47" s="80">
        <v>24.350000000000005</v>
      </c>
      <c r="S47" s="80">
        <v>0</v>
      </c>
      <c r="T47" s="78">
        <f>SUMPRODUCT(LTA!F47:AJ47,LTA!F$101:AJ$101,LTA!F$104:AJ$104)</f>
        <v>165.73</v>
      </c>
      <c r="U47" s="78">
        <f>SUMPRODUCT(LTA!F47:AJ47,LTA!F$102:AJ$102,LTA!F$104:AJ$104)</f>
        <v>102.00999999999999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100.03999999999999</v>
      </c>
      <c r="AB47" s="117">
        <f>-STOA!O47</f>
        <v>-369.2</v>
      </c>
      <c r="AC47">
        <f t="shared" si="0"/>
        <v>14.126861360760749</v>
      </c>
      <c r="AD47">
        <f t="shared" si="1"/>
        <v>849.52048858994783</v>
      </c>
      <c r="AE47">
        <f>'IDT-1'!C47</f>
        <v>0</v>
      </c>
      <c r="AF47" s="26"/>
      <c r="AG47">
        <f t="shared" si="2"/>
        <v>849.52048858994783</v>
      </c>
      <c r="AI47" s="75">
        <f>PXIL!I47</f>
        <v>0</v>
      </c>
      <c r="AJ47" s="75">
        <f>PXIL!O47</f>
        <v>0</v>
      </c>
      <c r="AK47" s="75">
        <f>RTM_IEX!I47</f>
        <v>21.56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5.3658999999999999</v>
      </c>
      <c r="E48">
        <f>GT_NG!Q48</f>
        <v>18.400535045478865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62.96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678.98091490522961</v>
      </c>
      <c r="P48" s="77">
        <v>33.94</v>
      </c>
      <c r="Q48" s="77">
        <v>19.509999999999998</v>
      </c>
      <c r="R48" s="80">
        <v>24.350000000000005</v>
      </c>
      <c r="S48" s="80">
        <v>0</v>
      </c>
      <c r="T48" s="78">
        <f>SUMPRODUCT(LTA!F48:AJ48,LTA!F$101:AJ$101,LTA!F$104:AJ$104)</f>
        <v>167.28</v>
      </c>
      <c r="U48" s="78">
        <f>SUMPRODUCT(LTA!F48:AJ48,LTA!F$102:AJ$102,LTA!F$104:AJ$104)</f>
        <v>102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98.24</v>
      </c>
      <c r="AB48" s="117">
        <f>-STOA!O48</f>
        <v>-369.2</v>
      </c>
      <c r="AC48">
        <f t="shared" si="0"/>
        <v>13.995301360760749</v>
      </c>
      <c r="AD48">
        <f t="shared" si="1"/>
        <v>834.70204858994782</v>
      </c>
      <c r="AE48">
        <f>'IDT-1'!C48</f>
        <v>0</v>
      </c>
      <c r="AF48" s="26"/>
      <c r="AG48">
        <f t="shared" si="2"/>
        <v>834.70204858994782</v>
      </c>
      <c r="AI48" s="75">
        <f>PXIL!I48</f>
        <v>0</v>
      </c>
      <c r="AJ48" s="75">
        <f>PXIL!O48</f>
        <v>0</v>
      </c>
      <c r="AK48" s="75">
        <f>RTM_IEX!I48</f>
        <v>6.87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18.400535045478865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62.96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679.96411551429298</v>
      </c>
      <c r="P49" s="77">
        <v>33.94</v>
      </c>
      <c r="Q49" s="77">
        <v>19.509999999999998</v>
      </c>
      <c r="R49" s="80">
        <v>24.350000000000005</v>
      </c>
      <c r="S49" s="80">
        <v>0</v>
      </c>
      <c r="T49" s="78">
        <f>SUMPRODUCT(LTA!F49:AJ49,LTA!F$101:AJ$101,LTA!F$104:AJ$104)</f>
        <v>168.5</v>
      </c>
      <c r="U49" s="78">
        <f>SUMPRODUCT(LTA!F49:AJ49,LTA!F$102:AJ$102,LTA!F$104:AJ$104)</f>
        <v>102.05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89.54</v>
      </c>
      <c r="AB49" s="117">
        <f>-STOA!O49</f>
        <v>-369.2</v>
      </c>
      <c r="AC49">
        <f t="shared" si="0"/>
        <v>13.996942566120506</v>
      </c>
      <c r="AD49">
        <f t="shared" si="1"/>
        <v>834.88690799365133</v>
      </c>
      <c r="AE49">
        <f>'IDT-1'!C49</f>
        <v>0</v>
      </c>
      <c r="AF49" s="26"/>
      <c r="AG49">
        <f t="shared" si="2"/>
        <v>834.88690799365133</v>
      </c>
      <c r="AI49" s="75">
        <f>PXIL!I49</f>
        <v>0</v>
      </c>
      <c r="AJ49" s="75">
        <f>PXIL!O49</f>
        <v>0</v>
      </c>
      <c r="AK49" s="75">
        <f>RTM_IEX!I49</f>
        <v>13.27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18.400535045478865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62.96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676.8665682510931</v>
      </c>
      <c r="P50" s="77">
        <v>33.94</v>
      </c>
      <c r="Q50" s="77">
        <v>19.509999999999998</v>
      </c>
      <c r="R50" s="80">
        <v>24.350000000000005</v>
      </c>
      <c r="S50" s="80">
        <v>0</v>
      </c>
      <c r="T50" s="78">
        <f>SUMPRODUCT(LTA!F50:AJ50,LTA!F$101:AJ$101,LTA!F$104:AJ$104)</f>
        <v>169.26000000000002</v>
      </c>
      <c r="U50" s="78">
        <f>SUMPRODUCT(LTA!F50:AJ50,LTA!F$102:AJ$102,LTA!F$104:AJ$104)</f>
        <v>102.05999999999999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71.830000000000013</v>
      </c>
      <c r="AB50" s="117">
        <f>-STOA!O50</f>
        <v>-369.2</v>
      </c>
      <c r="AC50">
        <f t="shared" si="0"/>
        <v>13.703836150204346</v>
      </c>
      <c r="AD50">
        <f t="shared" si="1"/>
        <v>801.87246714636763</v>
      </c>
      <c r="AE50">
        <f>'IDT-1'!C50</f>
        <v>0</v>
      </c>
      <c r="AF50" s="26"/>
      <c r="AG50">
        <f t="shared" si="2"/>
        <v>801.87246714636763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17.905740181268882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62.96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676.14784299309315</v>
      </c>
      <c r="P51" s="77">
        <v>33.94</v>
      </c>
      <c r="Q51" s="77">
        <v>19.509999999999998</v>
      </c>
      <c r="R51" s="80">
        <v>24.350000000000005</v>
      </c>
      <c r="S51" s="80">
        <v>0</v>
      </c>
      <c r="T51" s="78">
        <f>SUMPRODUCT(LTA!F51:AJ51,LTA!F$101:AJ$101,LTA!F$104:AJ$104)</f>
        <v>169.76000000000002</v>
      </c>
      <c r="U51" s="78">
        <f>SUMPRODUCT(LTA!F51:AJ51,LTA!F$102:AJ$102,LTA!F$104:AJ$104)</f>
        <v>101.97999999999999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72.430000000000007</v>
      </c>
      <c r="AB51" s="117">
        <f>-STOA!O51</f>
        <v>-369.2</v>
      </c>
      <c r="AC51">
        <f t="shared" si="0"/>
        <v>13.792245173128897</v>
      </c>
      <c r="AD51">
        <f t="shared" si="1"/>
        <v>811.83053800123309</v>
      </c>
      <c r="AE51">
        <f>'IDT-1'!C51</f>
        <v>0</v>
      </c>
      <c r="AF51" s="26"/>
      <c r="AG51">
        <f t="shared" si="2"/>
        <v>811.83053800123309</v>
      </c>
      <c r="AI51" s="75">
        <f>PXIL!I51</f>
        <v>0</v>
      </c>
      <c r="AJ51" s="75">
        <f>PXIL!O51</f>
        <v>0</v>
      </c>
      <c r="AK51" s="75">
        <f>RTM_IEX!I51</f>
        <v>10.24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17.905740181268882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62.96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676.14784299309315</v>
      </c>
      <c r="P52" s="77">
        <v>33.94</v>
      </c>
      <c r="Q52" s="77">
        <v>19.509999999999998</v>
      </c>
      <c r="R52" s="80">
        <v>24.350000000000005</v>
      </c>
      <c r="S52" s="80">
        <v>0</v>
      </c>
      <c r="T52" s="78">
        <f>SUMPRODUCT(LTA!F52:AJ52,LTA!F$101:AJ$101,LTA!F$104:AJ$104)</f>
        <v>169.65</v>
      </c>
      <c r="U52" s="78">
        <f>SUMPRODUCT(LTA!F52:AJ52,LTA!F$102:AJ$102,LTA!F$104:AJ$104)</f>
        <v>101.97999999999999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72.430000000000007</v>
      </c>
      <c r="AB52" s="117">
        <f>-STOA!O52</f>
        <v>-369.2</v>
      </c>
      <c r="AC52">
        <f t="shared" si="0"/>
        <v>13.701165173128899</v>
      </c>
      <c r="AD52">
        <f t="shared" si="1"/>
        <v>801.57161800123322</v>
      </c>
      <c r="AE52">
        <f>'IDT-1'!C52</f>
        <v>0</v>
      </c>
      <c r="AF52" s="26"/>
      <c r="AG52">
        <f t="shared" si="2"/>
        <v>801.57161800123322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8.6553032400996948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679.14868237113058</v>
      </c>
      <c r="P53" s="77">
        <v>33.94</v>
      </c>
      <c r="Q53" s="77">
        <v>19.509999999999998</v>
      </c>
      <c r="R53" s="80">
        <v>24.350000000000005</v>
      </c>
      <c r="S53" s="80">
        <v>0</v>
      </c>
      <c r="T53" s="78">
        <f>SUMPRODUCT(LTA!F53:AJ53,LTA!F$101:AJ$101,LTA!F$104:AJ$104)</f>
        <v>169.43</v>
      </c>
      <c r="U53" s="78">
        <f>SUMPRODUCT(LTA!F53:AJ53,LTA!F$102:AJ$102,LTA!F$104:AJ$104)</f>
        <v>102.07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72.430000000000007</v>
      </c>
      <c r="AB53" s="117">
        <f>-STOA!O53</f>
        <v>-369.2</v>
      </c>
      <c r="AC53">
        <f t="shared" si="0"/>
        <v>13.574976714573339</v>
      </c>
      <c r="AD53">
        <f t="shared" si="1"/>
        <v>787.35820889665672</v>
      </c>
      <c r="AE53">
        <f>'IDT-1'!C53</f>
        <v>0</v>
      </c>
      <c r="AF53" s="26"/>
      <c r="AG53">
        <f t="shared" si="2"/>
        <v>787.35820889665672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8.6553032400996948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679.43865095446404</v>
      </c>
      <c r="P54" s="77">
        <v>33.94</v>
      </c>
      <c r="Q54" s="77">
        <v>19.509999999999998</v>
      </c>
      <c r="R54" s="80">
        <v>24.350000000000005</v>
      </c>
      <c r="S54" s="80">
        <v>0</v>
      </c>
      <c r="T54" s="78">
        <f>SUMPRODUCT(LTA!F54:AJ54,LTA!F$101:AJ$101,LTA!F$104:AJ$104)</f>
        <v>169.74999999999997</v>
      </c>
      <c r="U54" s="78">
        <f>SUMPRODUCT(LTA!F54:AJ54,LTA!F$102:AJ$102,LTA!F$104:AJ$104)</f>
        <v>102.05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72.430000000000007</v>
      </c>
      <c r="AB54" s="117">
        <f>-STOA!O54</f>
        <v>-369.2</v>
      </c>
      <c r="AC54">
        <f t="shared" si="0"/>
        <v>13.713340350939605</v>
      </c>
      <c r="AD54">
        <f t="shared" si="1"/>
        <v>772.80981384362428</v>
      </c>
      <c r="AE54">
        <f>'IDT-1'!C54</f>
        <v>0</v>
      </c>
      <c r="AF54" s="26"/>
      <c r="AG54">
        <f t="shared" si="2"/>
        <v>772.80981384362428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8.6553032400996948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679.2872965108171</v>
      </c>
      <c r="P55" s="77">
        <v>33.94</v>
      </c>
      <c r="Q55" s="77">
        <v>19.509999999999998</v>
      </c>
      <c r="R55" s="80">
        <v>24.350000000000005</v>
      </c>
      <c r="S55" s="80">
        <v>0</v>
      </c>
      <c r="T55" s="78">
        <f>SUMPRODUCT(LTA!F55:AJ55,LTA!F$101:AJ$101,LTA!F$104:AJ$104)</f>
        <v>169.55</v>
      </c>
      <c r="U55" s="78">
        <f>SUMPRODUCT(LTA!F55:AJ55,LTA!F$102:AJ$102,LTA!F$104:AJ$104)</f>
        <v>102.03999999999999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72.430000000000007</v>
      </c>
      <c r="AB55" s="117">
        <f>-STOA!O55</f>
        <v>-369.2</v>
      </c>
      <c r="AC55">
        <f t="shared" si="0"/>
        <v>13.764924344668442</v>
      </c>
      <c r="AD55">
        <f t="shared" si="1"/>
        <v>748.48687540624849</v>
      </c>
      <c r="AE55">
        <f>'IDT-1'!C55</f>
        <v>0</v>
      </c>
      <c r="AF55" s="26"/>
      <c r="AG55">
        <f t="shared" si="2"/>
        <v>748.48687540624849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8.6553032400996948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677.50324971325165</v>
      </c>
      <c r="P56" s="77">
        <v>33.94</v>
      </c>
      <c r="Q56" s="77">
        <v>19.509999999999998</v>
      </c>
      <c r="R56" s="80">
        <v>24.350000000000005</v>
      </c>
      <c r="S56" s="80">
        <v>0</v>
      </c>
      <c r="T56" s="78">
        <f>SUMPRODUCT(LTA!F56:AJ56,LTA!F$101:AJ$101,LTA!F$104:AJ$104)</f>
        <v>169.5</v>
      </c>
      <c r="U56" s="78">
        <f>SUMPRODUCT(LTA!F56:AJ56,LTA!F$102:AJ$102,LTA!F$104:AJ$104)</f>
        <v>102.00999999999999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72.430000000000007</v>
      </c>
      <c r="AB56" s="117">
        <f>-STOA!O56</f>
        <v>-369.2</v>
      </c>
      <c r="AC56">
        <f t="shared" si="0"/>
        <v>13.97047392090475</v>
      </c>
      <c r="AD56">
        <f t="shared" si="1"/>
        <v>721.4172790324468</v>
      </c>
      <c r="AE56">
        <f>'IDT-1'!C56</f>
        <v>0</v>
      </c>
      <c r="AF56" s="26"/>
      <c r="AG56">
        <f t="shared" si="2"/>
        <v>721.4172790324468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8.6553032400996948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669.40028829694256</v>
      </c>
      <c r="P57" s="77">
        <v>33.94</v>
      </c>
      <c r="Q57" s="77">
        <v>19.509999999999998</v>
      </c>
      <c r="R57" s="80">
        <v>24.350000000000005</v>
      </c>
      <c r="S57" s="80">
        <v>0</v>
      </c>
      <c r="T57" s="78">
        <f>SUMPRODUCT(LTA!F57:AJ57,LTA!F$101:AJ$101,LTA!F$104:AJ$104)</f>
        <v>169.65</v>
      </c>
      <c r="U57" s="78">
        <f>SUMPRODUCT(LTA!F57:AJ57,LTA!F$102:AJ$102,LTA!F$104:AJ$104)</f>
        <v>101.96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71.830000000000013</v>
      </c>
      <c r="AB57" s="117">
        <f>-STOA!O57</f>
        <v>-369.2</v>
      </c>
      <c r="AC57">
        <f t="shared" si="0"/>
        <v>13.98354913566318</v>
      </c>
      <c r="AD57">
        <f t="shared" si="1"/>
        <v>702.80124240137889</v>
      </c>
      <c r="AE57">
        <f>'IDT-1'!C57</f>
        <v>0</v>
      </c>
      <c r="AF57" s="26"/>
      <c r="AG57">
        <f t="shared" si="2"/>
        <v>702.80124240137889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8.4430933259484888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673.97373305942563</v>
      </c>
      <c r="P58" s="77">
        <v>33.94</v>
      </c>
      <c r="Q58" s="77">
        <v>19.509999999999998</v>
      </c>
      <c r="R58" s="80">
        <v>24.350000000000005</v>
      </c>
      <c r="S58" s="80">
        <v>0</v>
      </c>
      <c r="T58" s="78">
        <f>SUMPRODUCT(LTA!F58:AJ58,LTA!F$101:AJ$101,LTA!F$104:AJ$104)</f>
        <v>169.23999999999998</v>
      </c>
      <c r="U58" s="78">
        <f>SUMPRODUCT(LTA!F58:AJ58,LTA!F$102:AJ$102,LTA!F$104:AJ$104)</f>
        <v>101.94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68.830000000000013</v>
      </c>
      <c r="AB58" s="117">
        <f>-STOA!O58</f>
        <v>-369.2</v>
      </c>
      <c r="AC58">
        <f t="shared" si="0"/>
        <v>14.036134639939476</v>
      </c>
      <c r="AD58">
        <f t="shared" si="1"/>
        <v>698.67989174543436</v>
      </c>
      <c r="AE58">
        <f>'IDT-1'!C58</f>
        <v>0</v>
      </c>
      <c r="AF58" s="26"/>
      <c r="AG58">
        <f t="shared" si="2"/>
        <v>698.67989174543436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8.6731175836030197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674.64639889038301</v>
      </c>
      <c r="P59" s="77">
        <v>33.94</v>
      </c>
      <c r="Q59" s="77">
        <v>19.509999999999998</v>
      </c>
      <c r="R59" s="80">
        <v>24.350000000000005</v>
      </c>
      <c r="S59" s="80">
        <v>0</v>
      </c>
      <c r="T59" s="78">
        <f>SUMPRODUCT(LTA!F59:AJ59,LTA!F$101:AJ$101,LTA!F$104:AJ$104)</f>
        <v>168.47000000000003</v>
      </c>
      <c r="U59" s="78">
        <f>SUMPRODUCT(LTA!F59:AJ59,LTA!F$102:AJ$102,LTA!F$104:AJ$104)</f>
        <v>102.05999999999999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69.37</v>
      </c>
      <c r="AB59" s="117">
        <f>-STOA!O59</f>
        <v>-444.2</v>
      </c>
      <c r="AC59">
        <f t="shared" si="0"/>
        <v>14.299080863163171</v>
      </c>
      <c r="AD59">
        <f t="shared" si="1"/>
        <v>688.11963561082302</v>
      </c>
      <c r="AE59">
        <f>'IDT-1'!C59</f>
        <v>0</v>
      </c>
      <c r="AF59" s="26"/>
      <c r="AG59">
        <f t="shared" si="2"/>
        <v>688.11963561082302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8.8924487594390502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674.64821448803377</v>
      </c>
      <c r="P60" s="77">
        <v>33.94</v>
      </c>
      <c r="Q60" s="77">
        <v>19.509999999999998</v>
      </c>
      <c r="R60" s="80">
        <v>24.350000000000005</v>
      </c>
      <c r="S60" s="80">
        <v>0</v>
      </c>
      <c r="T60" s="78">
        <f>SUMPRODUCT(LTA!F60:AJ60,LTA!F$101:AJ$101,LTA!F$104:AJ$104)</f>
        <v>166.87</v>
      </c>
      <c r="U60" s="78">
        <f>SUMPRODUCT(LTA!F60:AJ60,LTA!F$102:AJ$102,LTA!F$104:AJ$104)</f>
        <v>102.1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67.63000000000001</v>
      </c>
      <c r="AB60" s="117">
        <f>-STOA!O60</f>
        <v>-444.2</v>
      </c>
      <c r="AC60">
        <f t="shared" si="0"/>
        <v>14.271986954769853</v>
      </c>
      <c r="AD60">
        <f t="shared" si="1"/>
        <v>685.06787629270286</v>
      </c>
      <c r="AE60">
        <f>'IDT-1'!C60</f>
        <v>0</v>
      </c>
      <c r="AF60" s="26"/>
      <c r="AG60">
        <f t="shared" si="2"/>
        <v>685.06787629270286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8.8924487594390502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674.64686749604982</v>
      </c>
      <c r="P61" s="77">
        <v>33.94</v>
      </c>
      <c r="Q61" s="77">
        <v>19.509999999999998</v>
      </c>
      <c r="R61" s="80">
        <v>24.350000000000005</v>
      </c>
      <c r="S61" s="80">
        <v>0</v>
      </c>
      <c r="T61" s="78">
        <f>SUMPRODUCT(LTA!F61:AJ61,LTA!F$101:AJ$101,LTA!F$104:AJ$104)</f>
        <v>165.10999999999999</v>
      </c>
      <c r="U61" s="78">
        <f>SUMPRODUCT(LTA!F61:AJ61,LTA!F$102:AJ$102,LTA!F$104:AJ$104)</f>
        <v>101.94999999999999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64.33</v>
      </c>
      <c r="AB61" s="117">
        <f>-STOA!O61</f>
        <v>-444.2</v>
      </c>
      <c r="AC61">
        <f t="shared" si="0"/>
        <v>14.226127101240394</v>
      </c>
      <c r="AD61">
        <f t="shared" si="1"/>
        <v>679.90238915424845</v>
      </c>
      <c r="AE61">
        <f>'IDT-1'!C61</f>
        <v>0</v>
      </c>
      <c r="AF61" s="26"/>
      <c r="AG61">
        <f t="shared" si="2"/>
        <v>679.90238915424845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8.8924487594390502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676.26888566124512</v>
      </c>
      <c r="P62" s="77">
        <v>33.94</v>
      </c>
      <c r="Q62" s="77">
        <v>19.509999999999998</v>
      </c>
      <c r="R62" s="80">
        <v>24.350000000000005</v>
      </c>
      <c r="S62" s="80">
        <v>0</v>
      </c>
      <c r="T62" s="78">
        <f>SUMPRODUCT(LTA!F62:AJ62,LTA!F$101:AJ$101,LTA!F$104:AJ$104)</f>
        <v>159.85</v>
      </c>
      <c r="U62" s="78">
        <f>SUMPRODUCT(LTA!F62:AJ62,LTA!F$102:AJ$102,LTA!F$104:AJ$104)</f>
        <v>102.07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60.43</v>
      </c>
      <c r="AB62" s="117">
        <f>-STOA!O62</f>
        <v>-444.2</v>
      </c>
      <c r="AC62">
        <f t="shared" si="0"/>
        <v>14.12533635100533</v>
      </c>
      <c r="AD62">
        <f t="shared" si="1"/>
        <v>676.58519806967877</v>
      </c>
      <c r="AE62">
        <f>'IDT-1'!C62</f>
        <v>0</v>
      </c>
      <c r="AF62" s="26"/>
      <c r="AG62">
        <f t="shared" si="2"/>
        <v>676.58519806967877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2.7995999999999999</v>
      </c>
      <c r="E63">
        <f>GT_NG!Q63</f>
        <v>8.8924487594390502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674.2991252937893</v>
      </c>
      <c r="P63" s="77">
        <v>33.94</v>
      </c>
      <c r="Q63" s="77">
        <v>19.509999999999998</v>
      </c>
      <c r="R63" s="80">
        <v>24.350000000000005</v>
      </c>
      <c r="S63" s="80">
        <v>0</v>
      </c>
      <c r="T63" s="78">
        <f>SUMPRODUCT(LTA!F63:AJ63,LTA!F$101:AJ$101,LTA!F$104:AJ$104)</f>
        <v>155.85</v>
      </c>
      <c r="U63" s="78">
        <f>SUMPRODUCT(LTA!F63:AJ63,LTA!F$102:AJ$102,LTA!F$104:AJ$104)</f>
        <v>101.97999999999999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58.03</v>
      </c>
      <c r="AB63" s="117">
        <f>-STOA!O63</f>
        <v>-444.2</v>
      </c>
      <c r="AC63">
        <f t="shared" si="0"/>
        <v>14.044010234816112</v>
      </c>
      <c r="AD63">
        <f t="shared" si="1"/>
        <v>663.4071638184123</v>
      </c>
      <c r="AE63">
        <f>'IDT-1'!C63</f>
        <v>0</v>
      </c>
      <c r="AF63" s="26"/>
      <c r="AG63">
        <f t="shared" si="2"/>
        <v>663.4071638184123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2.7995999999999999</v>
      </c>
      <c r="E64">
        <f>GT_NG!Q64</f>
        <v>8.8924487594390502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674.29804482330326</v>
      </c>
      <c r="P64" s="77">
        <v>33.94</v>
      </c>
      <c r="Q64" s="77">
        <v>19.509999999999998</v>
      </c>
      <c r="R64" s="80">
        <v>24.350000000000005</v>
      </c>
      <c r="S64" s="80">
        <v>0</v>
      </c>
      <c r="T64" s="78">
        <f>SUMPRODUCT(LTA!F64:AJ64,LTA!F$101:AJ$101,LTA!F$104:AJ$104)</f>
        <v>148.73999999999998</v>
      </c>
      <c r="U64" s="78">
        <f>SUMPRODUCT(LTA!F64:AJ64,LTA!F$102:AJ$102,LTA!F$104:AJ$104)</f>
        <v>101.97999999999999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52.63</v>
      </c>
      <c r="AB64" s="117">
        <f>-STOA!O64</f>
        <v>-444.2</v>
      </c>
      <c r="AC64">
        <f t="shared" si="0"/>
        <v>13.951668981720223</v>
      </c>
      <c r="AD64">
        <f t="shared" si="1"/>
        <v>648.98842460102207</v>
      </c>
      <c r="AE64">
        <f>'IDT-1'!C64</f>
        <v>0</v>
      </c>
      <c r="AF64" s="26"/>
      <c r="AG64">
        <f t="shared" si="2"/>
        <v>648.98842460102207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2.7995999999999999</v>
      </c>
      <c r="E65">
        <f>GT_NG!Q65</f>
        <v>8.8924487594390502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676.14341215549052</v>
      </c>
      <c r="P65" s="77">
        <v>33.94</v>
      </c>
      <c r="Q65" s="77">
        <v>19.509999999999998</v>
      </c>
      <c r="R65" s="80">
        <v>24.350000000000005</v>
      </c>
      <c r="S65" s="80">
        <v>0</v>
      </c>
      <c r="T65" s="78">
        <f>SUMPRODUCT(LTA!F65:AJ65,LTA!F$101:AJ$101,LTA!F$104:AJ$104)</f>
        <v>140.47</v>
      </c>
      <c r="U65" s="78">
        <f>SUMPRODUCT(LTA!F65:AJ65,LTA!F$102:AJ$102,LTA!F$104:AJ$104)</f>
        <v>102.03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48.43</v>
      </c>
      <c r="AB65" s="117">
        <f>-STOA!O65</f>
        <v>-444.2</v>
      </c>
      <c r="AC65">
        <f t="shared" si="0"/>
        <v>13.725440301410543</v>
      </c>
      <c r="AD65">
        <f t="shared" si="1"/>
        <v>653.64002061351925</v>
      </c>
      <c r="AE65">
        <f>'IDT-1'!C65</f>
        <v>0</v>
      </c>
      <c r="AF65" s="26"/>
      <c r="AG65">
        <f t="shared" si="2"/>
        <v>653.64002061351925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2.7995999999999999</v>
      </c>
      <c r="E66">
        <f>GT_NG!Q66</f>
        <v>8.8924487594390502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677.00721681642767</v>
      </c>
      <c r="P66" s="77">
        <v>33.94</v>
      </c>
      <c r="Q66" s="77">
        <v>19.509999999999998</v>
      </c>
      <c r="R66" s="80">
        <v>24.350000000000005</v>
      </c>
      <c r="S66" s="80">
        <v>0</v>
      </c>
      <c r="T66" s="78">
        <f>SUMPRODUCT(LTA!F66:AJ66,LTA!F$101:AJ$101,LTA!F$104:AJ$104)</f>
        <v>131.21</v>
      </c>
      <c r="U66" s="78">
        <f>SUMPRODUCT(LTA!F66:AJ66,LTA!F$102:AJ$102,LTA!F$104:AJ$104)</f>
        <v>102.1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45.43</v>
      </c>
      <c r="AB66" s="117">
        <f>-STOA!O66</f>
        <v>-444.2</v>
      </c>
      <c r="AC66">
        <f t="shared" si="0"/>
        <v>13.62576978242679</v>
      </c>
      <c r="AD66">
        <f t="shared" si="1"/>
        <v>642.41349579344012</v>
      </c>
      <c r="AE66">
        <f>'IDT-1'!C66</f>
        <v>0</v>
      </c>
      <c r="AF66" s="26"/>
      <c r="AG66">
        <f t="shared" si="2"/>
        <v>642.41349579344012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2.7995999999999999</v>
      </c>
      <c r="E67">
        <f>GT_NG!Q67</f>
        <v>8.8924487594390502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75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675.03831524242776</v>
      </c>
      <c r="P67" s="77">
        <v>33.94</v>
      </c>
      <c r="Q67" s="77">
        <v>19.509999999999998</v>
      </c>
      <c r="R67" s="80">
        <v>24.350000000000005</v>
      </c>
      <c r="S67" s="80">
        <v>0</v>
      </c>
      <c r="T67" s="78">
        <f>SUMPRODUCT(LTA!F67:AJ67,LTA!F$101:AJ$101,LTA!F$104:AJ$104)</f>
        <v>121.21999999999998</v>
      </c>
      <c r="U67" s="78">
        <f>SUMPRODUCT(LTA!F67:AJ67,LTA!F$102:AJ$102,LTA!F$104:AJ$104)</f>
        <v>101.99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39.43</v>
      </c>
      <c r="AB67" s="117">
        <f>-STOA!O67</f>
        <v>-444.2</v>
      </c>
      <c r="AC67">
        <f t="shared" si="0"/>
        <v>13.64276344857559</v>
      </c>
      <c r="AD67">
        <f t="shared" si="1"/>
        <v>644.32760055329118</v>
      </c>
      <c r="AE67">
        <f>'IDT-1'!C67</f>
        <v>0</v>
      </c>
      <c r="AF67" s="26"/>
      <c r="AG67">
        <f t="shared" si="2"/>
        <v>644.32760055329118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2.7995999999999999</v>
      </c>
      <c r="E68">
        <f>GT_NG!Q68</f>
        <v>8.8924487594390502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82.56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676.2593367884491</v>
      </c>
      <c r="P68" s="77">
        <v>33.94</v>
      </c>
      <c r="Q68" s="77">
        <v>19.509999999999998</v>
      </c>
      <c r="R68" s="80">
        <v>24.350000000000005</v>
      </c>
      <c r="S68" s="80">
        <v>0</v>
      </c>
      <c r="T68" s="78">
        <f>SUMPRODUCT(LTA!F68:AJ68,LTA!F$101:AJ$101,LTA!F$104:AJ$104)</f>
        <v>110.08</v>
      </c>
      <c r="U68" s="78">
        <f>SUMPRODUCT(LTA!F68:AJ68,LTA!F$102:AJ$102,LTA!F$104:AJ$104)</f>
        <v>102.08999999999999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33.43</v>
      </c>
      <c r="AB68" s="117">
        <f>-STOA!O68</f>
        <v>-444.2</v>
      </c>
      <c r="AC68">
        <f t="shared" ref="AC68:AC98" si="3">SUMIF(B68:AB68,"&gt;0")*$AC$2-SUMIF(B68:AB68,"&lt;0")*($AC$2/(1-$AC$2))+SUMIF(AI68:AR68,"&gt;0")*$AC$2-SUMIF(AI68:AR68,"&lt;0")*($AC$2/(1-$AC$2))</f>
        <v>13.781372438180576</v>
      </c>
      <c r="AD68">
        <f t="shared" ref="AD68:AD98" si="4">SUM(B68:AB68,AI68:AR68)-AC68</f>
        <v>659.94001310970748</v>
      </c>
      <c r="AE68">
        <f>'IDT-1'!C68</f>
        <v>0</v>
      </c>
      <c r="AF68" s="26"/>
      <c r="AG68">
        <f t="shared" ref="AG68:AG98" si="5">SUM(AD68:AF68)</f>
        <v>659.94001310970748</v>
      </c>
      <c r="AI68" s="75">
        <f>PXIL!I68</f>
        <v>0</v>
      </c>
      <c r="AJ68" s="75">
        <f>PXIL!O68</f>
        <v>0</v>
      </c>
      <c r="AK68" s="75">
        <f>RTM_IEX!I68</f>
        <v>24.01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2.7995999999999999</v>
      </c>
      <c r="E69">
        <f>GT_NG!Q69</f>
        <v>20.208731642189587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62.627553611187068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682.77852319454882</v>
      </c>
      <c r="P69" s="77">
        <v>33.94</v>
      </c>
      <c r="Q69" s="77">
        <v>19.509999999999998</v>
      </c>
      <c r="R69" s="80">
        <v>24.350000000000005</v>
      </c>
      <c r="S69" s="80">
        <v>0</v>
      </c>
      <c r="T69" s="78">
        <f>SUMPRODUCT(LTA!F69:AJ69,LTA!F$101:AJ$101,LTA!F$104:AJ$104)</f>
        <v>98.13</v>
      </c>
      <c r="U69" s="78">
        <f>SUMPRODUCT(LTA!F69:AJ69,LTA!F$102:AJ$102,LTA!F$104:AJ$104)</f>
        <v>101.94999999999999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38.229999999999997</v>
      </c>
      <c r="AB69" s="117">
        <f>-STOA!O69</f>
        <v>-444.2</v>
      </c>
      <c r="AC69">
        <f t="shared" si="3"/>
        <v>13.802255039700905</v>
      </c>
      <c r="AD69">
        <f t="shared" si="4"/>
        <v>662.29215340822452</v>
      </c>
      <c r="AE69">
        <f>'IDT-1'!C69</f>
        <v>0</v>
      </c>
      <c r="AF69" s="26"/>
      <c r="AG69">
        <f t="shared" si="5"/>
        <v>662.29215340822452</v>
      </c>
      <c r="AI69" s="75">
        <f>PXIL!I69</f>
        <v>0</v>
      </c>
      <c r="AJ69" s="75">
        <f>PXIL!O69</f>
        <v>0</v>
      </c>
      <c r="AK69" s="75">
        <f>RTM_IEX!I69</f>
        <v>35.770000000000003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2.7995999999999999</v>
      </c>
      <c r="E70">
        <f>GT_NG!Q70</f>
        <v>22.362038523274474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62.51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690.80351261260159</v>
      </c>
      <c r="P70" s="77">
        <v>33.94</v>
      </c>
      <c r="Q70" s="77">
        <v>19.509999999999998</v>
      </c>
      <c r="R70" s="80">
        <v>24.350000000000005</v>
      </c>
      <c r="S70" s="80">
        <v>0</v>
      </c>
      <c r="T70" s="78">
        <f>SUMPRODUCT(LTA!F70:AJ70,LTA!F$101:AJ$101,LTA!F$104:AJ$104)</f>
        <v>83.61999999999999</v>
      </c>
      <c r="U70" s="78">
        <f>SUMPRODUCT(LTA!F70:AJ70,LTA!F$102:AJ$102,LTA!F$104:AJ$104)</f>
        <v>102.05999999999999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55.04</v>
      </c>
      <c r="AB70" s="117">
        <f>-STOA!O70</f>
        <v>-444.2</v>
      </c>
      <c r="AC70">
        <f t="shared" si="3"/>
        <v>13.913053575354871</v>
      </c>
      <c r="AD70">
        <f t="shared" si="4"/>
        <v>674.77209756052116</v>
      </c>
      <c r="AE70">
        <f>'IDT-1'!C70</f>
        <v>0</v>
      </c>
      <c r="AF70" s="26"/>
      <c r="AG70">
        <f t="shared" si="5"/>
        <v>674.77209756052116</v>
      </c>
      <c r="AI70" s="75">
        <f>PXIL!I70</f>
        <v>0</v>
      </c>
      <c r="AJ70" s="75">
        <f>PXIL!O70</f>
        <v>0</v>
      </c>
      <c r="AK70" s="75">
        <f>RTM_IEX!I70</f>
        <v>35.89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19.668724279835388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74.19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718.04350999300982</v>
      </c>
      <c r="P71" s="77">
        <v>33.94</v>
      </c>
      <c r="Q71" s="77">
        <v>19.509999999999998</v>
      </c>
      <c r="R71" s="80">
        <v>19.850000000000005</v>
      </c>
      <c r="S71" s="80">
        <v>0</v>
      </c>
      <c r="T71" s="78">
        <f>SUMPRODUCT(LTA!F71:AJ71,LTA!F$101:AJ$101,LTA!F$104:AJ$104)</f>
        <v>70.179999999999993</v>
      </c>
      <c r="U71" s="78">
        <f>SUMPRODUCT(LTA!F71:AJ71,LTA!F$102:AJ$102,LTA!F$104:AJ$104)</f>
        <v>102.03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66.45</v>
      </c>
      <c r="AB71" s="117">
        <f>-STOA!O71</f>
        <v>-444.2</v>
      </c>
      <c r="AC71">
        <f t="shared" si="3"/>
        <v>14.415412866960201</v>
      </c>
      <c r="AD71">
        <f t="shared" si="4"/>
        <v>731.35602140588503</v>
      </c>
      <c r="AE71">
        <f>'IDT-1'!C71</f>
        <v>0</v>
      </c>
      <c r="AF71" s="26"/>
      <c r="AG71">
        <f t="shared" si="5"/>
        <v>731.35602140588503</v>
      </c>
      <c r="AI71" s="75">
        <f>PXIL!I71</f>
        <v>0</v>
      </c>
      <c r="AJ71" s="75">
        <f>PXIL!O71</f>
        <v>0</v>
      </c>
      <c r="AK71" s="75">
        <f>RTM_IEX!I71</f>
        <v>60.51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19.668724279835388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59.870000000000005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729.23943539230982</v>
      </c>
      <c r="P72" s="77">
        <v>33.94</v>
      </c>
      <c r="Q72" s="77">
        <v>19.509999999999998</v>
      </c>
      <c r="R72" s="80">
        <v>11.27</v>
      </c>
      <c r="S72" s="80">
        <v>0</v>
      </c>
      <c r="T72" s="78">
        <f>SUMPRODUCT(LTA!F72:AJ72,LTA!F$101:AJ$101,LTA!F$104:AJ$104)</f>
        <v>54.38</v>
      </c>
      <c r="U72" s="78">
        <f>SUMPRODUCT(LTA!F72:AJ72,LTA!F$102:AJ$102,LTA!F$104:AJ$104)</f>
        <v>102.21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89.26</v>
      </c>
      <c r="AB72" s="117">
        <f>-STOA!O72</f>
        <v>-444.2</v>
      </c>
      <c r="AC72">
        <f t="shared" si="3"/>
        <v>14.578529010474039</v>
      </c>
      <c r="AD72">
        <f t="shared" si="4"/>
        <v>749.72883066167083</v>
      </c>
      <c r="AE72">
        <f>'IDT-1'!C72</f>
        <v>0</v>
      </c>
      <c r="AF72" s="26"/>
      <c r="AG72">
        <f t="shared" si="5"/>
        <v>749.72883066167083</v>
      </c>
      <c r="AI72" s="75">
        <f>PXIL!I72</f>
        <v>0</v>
      </c>
      <c r="AJ72" s="75">
        <f>PXIL!O72</f>
        <v>0</v>
      </c>
      <c r="AK72" s="75">
        <f>RTM_IEX!I72</f>
        <v>83.56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10.049713036348729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68.66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744.52750415990999</v>
      </c>
      <c r="P73" s="77">
        <v>33.94</v>
      </c>
      <c r="Q73" s="77">
        <v>19.509999999999998</v>
      </c>
      <c r="R73" s="80">
        <v>3.38</v>
      </c>
      <c r="S73" s="80">
        <v>0</v>
      </c>
      <c r="T73" s="78">
        <f>SUMPRODUCT(LTA!F73:AJ73,LTA!F$101:AJ$101,LTA!F$104:AJ$104)</f>
        <v>40.81</v>
      </c>
      <c r="U73" s="78">
        <f>SUMPRODUCT(LTA!F73:AJ73,LTA!F$102:AJ$102,LTA!F$104:AJ$104)</f>
        <v>102.42999999999999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93.950000000000017</v>
      </c>
      <c r="AB73" s="117">
        <f>-STOA!O73</f>
        <v>-444.2</v>
      </c>
      <c r="AC73">
        <f t="shared" si="3"/>
        <v>14.247376716686238</v>
      </c>
      <c r="AD73">
        <f t="shared" si="4"/>
        <v>712.42904047957256</v>
      </c>
      <c r="AE73">
        <f>'IDT-1'!C73</f>
        <v>0</v>
      </c>
      <c r="AF73" s="26"/>
      <c r="AG73">
        <f t="shared" si="5"/>
        <v>712.42904047957256</v>
      </c>
      <c r="AI73" s="75">
        <f>PXIL!I73</f>
        <v>0</v>
      </c>
      <c r="AJ73" s="75">
        <f>PXIL!O73</f>
        <v>0</v>
      </c>
      <c r="AK73" s="75">
        <f>RTM_IEX!I73</f>
        <v>48.02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10.049713036348729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58.910000000000004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746.77679948220998</v>
      </c>
      <c r="P74" s="77">
        <v>33.94</v>
      </c>
      <c r="Q74" s="77">
        <v>19.509999999999998</v>
      </c>
      <c r="R74" s="80">
        <v>0.4</v>
      </c>
      <c r="S74" s="80">
        <v>0</v>
      </c>
      <c r="T74" s="78">
        <f>SUMPRODUCT(LTA!F74:AJ74,LTA!F$101:AJ$101,LTA!F$104:AJ$104)</f>
        <v>27.479999999999997</v>
      </c>
      <c r="U74" s="78">
        <f>SUMPRODUCT(LTA!F74:AJ74,LTA!F$102:AJ$102,LTA!F$104:AJ$104)</f>
        <v>103.24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108.65</v>
      </c>
      <c r="AB74" s="117">
        <f>-STOA!O74</f>
        <v>-444.2</v>
      </c>
      <c r="AC74">
        <f t="shared" si="3"/>
        <v>14.202490515522477</v>
      </c>
      <c r="AD74">
        <f t="shared" si="4"/>
        <v>707.37322200303618</v>
      </c>
      <c r="AE74">
        <f>'IDT-1'!C74</f>
        <v>0</v>
      </c>
      <c r="AF74" s="26"/>
      <c r="AG74">
        <f t="shared" si="5"/>
        <v>707.37322200303618</v>
      </c>
      <c r="AI74" s="75">
        <f>PXIL!I74</f>
        <v>0</v>
      </c>
      <c r="AJ74" s="75">
        <f>PXIL!O74</f>
        <v>0</v>
      </c>
      <c r="AK74" s="75">
        <f>RTM_IEX!I74</f>
        <v>51.22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10.132768515987975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58.25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733.5980466730017</v>
      </c>
      <c r="P75" s="77">
        <v>33.94</v>
      </c>
      <c r="Q75" s="77">
        <v>19.509999999999998</v>
      </c>
      <c r="R75" s="80">
        <v>0</v>
      </c>
      <c r="S75" s="80">
        <v>0</v>
      </c>
      <c r="T75" s="78">
        <f>SUMPRODUCT(LTA!F75:AJ75,LTA!F$101:AJ$101,LTA!F$104:AJ$104)</f>
        <v>16.809999999999999</v>
      </c>
      <c r="U75" s="78">
        <f>SUMPRODUCT(LTA!F75:AJ75,LTA!F$102:AJ$102,LTA!F$104:AJ$104)</f>
        <v>104.05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147.32999999999998</v>
      </c>
      <c r="AB75" s="117">
        <f>-STOA!O75</f>
        <v>-440.61</v>
      </c>
      <c r="AC75">
        <f t="shared" si="3"/>
        <v>14.165903901217588</v>
      </c>
      <c r="AD75">
        <f t="shared" si="4"/>
        <v>710.46411128777186</v>
      </c>
      <c r="AE75">
        <f>'IDT-1'!C75</f>
        <v>0</v>
      </c>
      <c r="AF75" s="26"/>
      <c r="AG75">
        <f t="shared" si="5"/>
        <v>710.46411128777186</v>
      </c>
      <c r="AI75" s="75">
        <f>PXIL!I75</f>
        <v>0</v>
      </c>
      <c r="AJ75" s="75">
        <f>PXIL!O75</f>
        <v>0</v>
      </c>
      <c r="AK75" s="75">
        <f>RTM_IEX!I75</f>
        <v>36.020000000000003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10.132768515987975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58.650000000000006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733.5980466730017</v>
      </c>
      <c r="P76" s="77">
        <v>33.94</v>
      </c>
      <c r="Q76" s="77">
        <v>19.509999999999998</v>
      </c>
      <c r="R76" s="80">
        <v>0</v>
      </c>
      <c r="S76" s="80">
        <v>0</v>
      </c>
      <c r="T76" s="78">
        <f>SUMPRODUCT(LTA!F76:AJ76,LTA!F$101:AJ$101,LTA!F$104:AJ$104)</f>
        <v>9.9600000000000009</v>
      </c>
      <c r="U76" s="78">
        <f>SUMPRODUCT(LTA!F76:AJ76,LTA!F$102:AJ$102,LTA!F$104:AJ$104)</f>
        <v>104.47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166.54</v>
      </c>
      <c r="AB76" s="117">
        <f>-STOA!O76</f>
        <v>-440.61</v>
      </c>
      <c r="AC76">
        <f t="shared" si="3"/>
        <v>14.17707990121759</v>
      </c>
      <c r="AD76">
        <f t="shared" si="4"/>
        <v>711.7229352877722</v>
      </c>
      <c r="AE76">
        <f>'IDT-1'!C76</f>
        <v>0</v>
      </c>
      <c r="AF76" s="26"/>
      <c r="AG76">
        <f t="shared" si="5"/>
        <v>711.7229352877722</v>
      </c>
      <c r="AI76" s="75">
        <f>PXIL!I76</f>
        <v>0</v>
      </c>
      <c r="AJ76" s="75">
        <f>PXIL!O76</f>
        <v>0</v>
      </c>
      <c r="AK76" s="75">
        <f>RTM_IEX!I76</f>
        <v>24.11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10.405534858967536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726.3653202144925</v>
      </c>
      <c r="P77" s="77">
        <v>33.94</v>
      </c>
      <c r="Q77" s="77">
        <v>19.509999999999998</v>
      </c>
      <c r="R77" s="80">
        <v>0</v>
      </c>
      <c r="S77" s="80">
        <v>0</v>
      </c>
      <c r="T77" s="78">
        <f>SUMPRODUCT(LTA!F77:AJ77,LTA!F$101:AJ$101,LTA!F$104:AJ$104)</f>
        <v>9.89</v>
      </c>
      <c r="U77" s="78">
        <f>SUMPRODUCT(LTA!F77:AJ77,LTA!F$102:AJ$102,LTA!F$104:AJ$104)</f>
        <v>104.61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195.35</v>
      </c>
      <c r="AB77" s="117">
        <f>-STOA!O77</f>
        <v>-440.61</v>
      </c>
      <c r="AC77">
        <f t="shared" si="3"/>
        <v>14.221256252200929</v>
      </c>
      <c r="AD77">
        <f t="shared" si="4"/>
        <v>716.69879882125906</v>
      </c>
      <c r="AE77">
        <f>'IDT-1'!C77</f>
        <v>0</v>
      </c>
      <c r="AF77" s="26"/>
      <c r="AG77">
        <f t="shared" si="5"/>
        <v>716.69879882125906</v>
      </c>
      <c r="AI77" s="75">
        <f>PXIL!I77</f>
        <v>0</v>
      </c>
      <c r="AJ77" s="75">
        <f>PXIL!O77</f>
        <v>0</v>
      </c>
      <c r="AK77" s="75">
        <f>RTM_IEX!I77</f>
        <v>7.93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10.405534858967536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720.60138012459254</v>
      </c>
      <c r="P78" s="77">
        <v>33.94</v>
      </c>
      <c r="Q78" s="77">
        <v>19.509999999999998</v>
      </c>
      <c r="R78" s="80">
        <v>0</v>
      </c>
      <c r="S78" s="80">
        <v>0</v>
      </c>
      <c r="T78" s="78">
        <f>SUMPRODUCT(LTA!F78:AJ78,LTA!F$101:AJ$101,LTA!F$104:AJ$104)</f>
        <v>11.39</v>
      </c>
      <c r="U78" s="78">
        <f>SUMPRODUCT(LTA!F78:AJ78,LTA!F$102:AJ$102,LTA!F$104:AJ$104)</f>
        <v>104.97999999999999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209.76</v>
      </c>
      <c r="AB78" s="117">
        <f>-STOA!O78</f>
        <v>-440.61</v>
      </c>
      <c r="AC78">
        <f t="shared" si="3"/>
        <v>14.29250157940981</v>
      </c>
      <c r="AD78">
        <f t="shared" si="4"/>
        <v>724.72361340415046</v>
      </c>
      <c r="AE78">
        <f>'IDT-1'!C78</f>
        <v>0</v>
      </c>
      <c r="AF78" s="26"/>
      <c r="AG78">
        <f t="shared" si="5"/>
        <v>724.72361340415046</v>
      </c>
      <c r="AI78" s="75">
        <f>PXIL!I78</f>
        <v>0</v>
      </c>
      <c r="AJ78" s="75">
        <f>PXIL!O78</f>
        <v>0</v>
      </c>
      <c r="AK78" s="75">
        <f>RTM_IEX!I78</f>
        <v>5.51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10.405534858967536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57.340000000000011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712.97777044173347</v>
      </c>
      <c r="P79" s="77">
        <v>33.94</v>
      </c>
      <c r="Q79" s="77">
        <v>19.509999999999998</v>
      </c>
      <c r="R79" s="80">
        <v>0</v>
      </c>
      <c r="S79" s="80">
        <v>0</v>
      </c>
      <c r="T79" s="78">
        <f>SUMPRODUCT(LTA!F79:AJ79,LTA!F$101:AJ$101,LTA!F$104:AJ$104)</f>
        <v>12.42</v>
      </c>
      <c r="U79" s="78">
        <f>SUMPRODUCT(LTA!F79:AJ79,LTA!F$102:AJ$102,LTA!F$104:AJ$104)</f>
        <v>105.22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214.55999999999997</v>
      </c>
      <c r="AB79" s="117">
        <f>-STOA!O79</f>
        <v>-440.61</v>
      </c>
      <c r="AC79">
        <f t="shared" si="3"/>
        <v>14.247413814200648</v>
      </c>
      <c r="AD79">
        <f t="shared" si="4"/>
        <v>719.64509148650029</v>
      </c>
      <c r="AE79">
        <f>'IDT-1'!C79</f>
        <v>0</v>
      </c>
      <c r="AF79" s="26"/>
      <c r="AG79">
        <f t="shared" si="5"/>
        <v>719.64509148650029</v>
      </c>
      <c r="AI79" s="75">
        <f>PXIL!I79</f>
        <v>0</v>
      </c>
      <c r="AJ79" s="75">
        <f>PXIL!O79</f>
        <v>0</v>
      </c>
      <c r="AK79" s="75">
        <f>RTM_IEX!I79</f>
        <v>2.5299999999999998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10.405534858967536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57.340000000000011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697.14283636993332</v>
      </c>
      <c r="P80" s="77">
        <v>33.94</v>
      </c>
      <c r="Q80" s="77">
        <v>19.509999999999998</v>
      </c>
      <c r="R80" s="80">
        <v>0</v>
      </c>
      <c r="S80" s="80">
        <v>0</v>
      </c>
      <c r="T80" s="78">
        <f>SUMPRODUCT(LTA!F80:AJ80,LTA!F$101:AJ$101,LTA!F$104:AJ$104)</f>
        <v>12.6</v>
      </c>
      <c r="U80" s="78">
        <f>SUMPRODUCT(LTA!F80:AJ80,LTA!F$102:AJ$102,LTA!F$104:AJ$104)</f>
        <v>105.19999999999999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214.55999999999997</v>
      </c>
      <c r="AB80" s="117">
        <f>-STOA!O80</f>
        <v>-440.61</v>
      </c>
      <c r="AC80">
        <f t="shared" si="3"/>
        <v>14.109386394368807</v>
      </c>
      <c r="AD80">
        <f t="shared" si="4"/>
        <v>704.09818483453193</v>
      </c>
      <c r="AE80">
        <f>'IDT-1'!C80</f>
        <v>0</v>
      </c>
      <c r="AF80" s="26"/>
      <c r="AG80">
        <f t="shared" si="5"/>
        <v>704.09818483453193</v>
      </c>
      <c r="AI80" s="75">
        <f>PXIL!I80</f>
        <v>0</v>
      </c>
      <c r="AJ80" s="75">
        <f>PXIL!O80</f>
        <v>0</v>
      </c>
      <c r="AK80" s="75">
        <f>RTM_IEX!I80</f>
        <v>2.52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10.405534858967536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57.340000000000011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690.90955082743346</v>
      </c>
      <c r="P81" s="77">
        <v>33.94</v>
      </c>
      <c r="Q81" s="77">
        <v>19.509999999999998</v>
      </c>
      <c r="R81" s="80">
        <v>0</v>
      </c>
      <c r="S81" s="80">
        <v>0</v>
      </c>
      <c r="T81" s="78">
        <f>SUMPRODUCT(LTA!F81:AJ81,LTA!F$101:AJ$101,LTA!F$104:AJ$104)</f>
        <v>12.14</v>
      </c>
      <c r="U81" s="78">
        <f>SUMPRODUCT(LTA!F81:AJ81,LTA!F$102:AJ$102,LTA!F$104:AJ$104)</f>
        <v>104.78999999999999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209.76</v>
      </c>
      <c r="AB81" s="117">
        <f>-STOA!O81</f>
        <v>-440.61</v>
      </c>
      <c r="AC81">
        <f t="shared" si="3"/>
        <v>14.071341481594809</v>
      </c>
      <c r="AD81">
        <f t="shared" si="4"/>
        <v>699.81294420480617</v>
      </c>
      <c r="AE81">
        <f>'IDT-1'!C81</f>
        <v>0</v>
      </c>
      <c r="AF81" s="26"/>
      <c r="AG81">
        <f t="shared" si="5"/>
        <v>699.81294420480617</v>
      </c>
      <c r="AI81" s="75">
        <f>PXIL!I81</f>
        <v>0</v>
      </c>
      <c r="AJ81" s="75">
        <f>PXIL!O81</f>
        <v>0</v>
      </c>
      <c r="AK81" s="75">
        <f>RTM_IEX!I81</f>
        <v>10.1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10.405534858967536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57.340000000000011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680.44290523333348</v>
      </c>
      <c r="P82" s="77">
        <v>33.94</v>
      </c>
      <c r="Q82" s="77">
        <v>19.509999999999998</v>
      </c>
      <c r="R82" s="80">
        <v>0</v>
      </c>
      <c r="S82" s="80">
        <v>0</v>
      </c>
      <c r="T82" s="78">
        <f>SUMPRODUCT(LTA!F82:AJ82,LTA!F$101:AJ$101,LTA!F$104:AJ$104)</f>
        <v>6.72</v>
      </c>
      <c r="U82" s="78">
        <f>SUMPRODUCT(LTA!F82:AJ82,LTA!F$102:AJ$102,LTA!F$104:AJ$104)</f>
        <v>102.72999999999999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195.35</v>
      </c>
      <c r="AB82" s="117">
        <f>-STOA!O82</f>
        <v>-440.61</v>
      </c>
      <c r="AC82">
        <f t="shared" si="3"/>
        <v>13.801915000366728</v>
      </c>
      <c r="AD82">
        <f t="shared" si="4"/>
        <v>669.46572509193425</v>
      </c>
      <c r="AE82">
        <f>'IDT-1'!C82</f>
        <v>0</v>
      </c>
      <c r="AF82" s="26"/>
      <c r="AG82">
        <f t="shared" si="5"/>
        <v>669.46572509193425</v>
      </c>
      <c r="AI82" s="75">
        <f>PXIL!I82</f>
        <v>0</v>
      </c>
      <c r="AJ82" s="75">
        <f>PXIL!O82</f>
        <v>0</v>
      </c>
      <c r="AK82" s="75">
        <f>RTM_IEX!I82</f>
        <v>11.84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10.405534858967536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58.41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674.82593575093358</v>
      </c>
      <c r="P83" s="77">
        <v>33.94</v>
      </c>
      <c r="Q83" s="77">
        <v>19.509999999999998</v>
      </c>
      <c r="R83" s="80">
        <v>0</v>
      </c>
      <c r="S83" s="80">
        <v>0</v>
      </c>
      <c r="T83" s="78">
        <f>SUMPRODUCT(LTA!F83:AJ83,LTA!F$101:AJ$101,LTA!F$104:AJ$104)</f>
        <v>6.85</v>
      </c>
      <c r="U83" s="78">
        <f>SUMPRODUCT(LTA!F83:AJ83,LTA!F$102:AJ$102,LTA!F$104:AJ$104)</f>
        <v>102.72999999999999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158.85999999999999</v>
      </c>
      <c r="AB83" s="117">
        <f>-STOA!O83</f>
        <v>-440.61</v>
      </c>
      <c r="AC83">
        <f t="shared" si="3"/>
        <v>13.60983766892161</v>
      </c>
      <c r="AD83">
        <f t="shared" si="4"/>
        <v>647.83083294097958</v>
      </c>
      <c r="AE83">
        <f>'IDT-1'!C83</f>
        <v>0</v>
      </c>
      <c r="AF83" s="26"/>
      <c r="AG83">
        <f t="shared" si="5"/>
        <v>647.83083294097958</v>
      </c>
      <c r="AI83" s="75">
        <f>PXIL!I83</f>
        <v>0</v>
      </c>
      <c r="AJ83" s="75">
        <f>PXIL!O83</f>
        <v>0</v>
      </c>
      <c r="AK83" s="75">
        <f>RTM_IEX!I83</f>
        <v>30.92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10.405534858967536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58.620000000000005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673.42578832543359</v>
      </c>
      <c r="P84" s="77">
        <v>33.94</v>
      </c>
      <c r="Q84" s="77">
        <v>19.509999999999998</v>
      </c>
      <c r="R84" s="80">
        <v>0</v>
      </c>
      <c r="S84" s="80">
        <v>0</v>
      </c>
      <c r="T84" s="78">
        <f>SUMPRODUCT(LTA!F84:AJ84,LTA!F$101:AJ$101,LTA!F$104:AJ$104)</f>
        <v>6.78</v>
      </c>
      <c r="U84" s="78">
        <f>SUMPRODUCT(LTA!F84:AJ84,LTA!F$102:AJ$102,LTA!F$104:AJ$104)</f>
        <v>102.72999999999999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139.64999999999998</v>
      </c>
      <c r="AB84" s="117">
        <f>-STOA!O84</f>
        <v>-440.61</v>
      </c>
      <c r="AC84">
        <f t="shared" si="3"/>
        <v>13.47563637157721</v>
      </c>
      <c r="AD84">
        <f t="shared" si="4"/>
        <v>632.71488681282369</v>
      </c>
      <c r="AE84">
        <f>'IDT-1'!C84</f>
        <v>0</v>
      </c>
      <c r="AF84" s="26"/>
      <c r="AG84">
        <f t="shared" si="5"/>
        <v>632.71488681282369</v>
      </c>
      <c r="AI84" s="75">
        <f>PXIL!I84</f>
        <v>0</v>
      </c>
      <c r="AJ84" s="75">
        <f>PXIL!O84</f>
        <v>0</v>
      </c>
      <c r="AK84" s="75">
        <f>RTM_IEX!I84</f>
        <v>36.14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10.688306974332383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58.840000000000011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673.42578832543359</v>
      </c>
      <c r="P85" s="77">
        <v>33.94</v>
      </c>
      <c r="Q85" s="77">
        <v>19.509999999999998</v>
      </c>
      <c r="R85" s="80">
        <v>0</v>
      </c>
      <c r="S85" s="80">
        <v>0</v>
      </c>
      <c r="T85" s="78">
        <f>SUMPRODUCT(LTA!F85:AJ85,LTA!F$101:AJ$101,LTA!F$104:AJ$104)</f>
        <v>6.85</v>
      </c>
      <c r="U85" s="78">
        <f>SUMPRODUCT(LTA!F85:AJ85,LTA!F$102:AJ$102,LTA!F$104:AJ$104)</f>
        <v>102.69999999999999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96.43</v>
      </c>
      <c r="AB85" s="117">
        <f>-STOA!O85</f>
        <v>-440.61</v>
      </c>
      <c r="AC85">
        <f t="shared" si="3"/>
        <v>13.225036766192421</v>
      </c>
      <c r="AD85">
        <f t="shared" si="4"/>
        <v>604.48825853357368</v>
      </c>
      <c r="AE85">
        <f>'IDT-1'!C85</f>
        <v>0</v>
      </c>
      <c r="AF85" s="26"/>
      <c r="AG85">
        <f t="shared" si="5"/>
        <v>604.48825853357368</v>
      </c>
      <c r="AI85" s="75">
        <f>PXIL!I85</f>
        <v>0</v>
      </c>
      <c r="AJ85" s="75">
        <f>PXIL!O85</f>
        <v>0</v>
      </c>
      <c r="AK85" s="75">
        <f>RTM_IEX!I85</f>
        <v>50.34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10.688306974332383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58.840000000000011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673.42578832543359</v>
      </c>
      <c r="P86" s="77">
        <v>33.94</v>
      </c>
      <c r="Q86" s="77">
        <v>19.509999999999998</v>
      </c>
      <c r="R86" s="80">
        <v>0</v>
      </c>
      <c r="S86" s="80">
        <v>0</v>
      </c>
      <c r="T86" s="78">
        <f>SUMPRODUCT(LTA!F86:AJ86,LTA!F$101:AJ$101,LTA!F$104:AJ$104)</f>
        <v>6.76</v>
      </c>
      <c r="U86" s="78">
        <f>SUMPRODUCT(LTA!F86:AJ86,LTA!F$102:AJ$102,LTA!F$104:AJ$104)</f>
        <v>102.66999999999999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77.22</v>
      </c>
      <c r="AB86" s="117">
        <f>-STOA!O86</f>
        <v>-440.61</v>
      </c>
      <c r="AC86">
        <f t="shared" si="3"/>
        <v>13.081596766192421</v>
      </c>
      <c r="AD86">
        <f t="shared" si="4"/>
        <v>588.33169853357356</v>
      </c>
      <c r="AE86">
        <f>'IDT-1'!C86</f>
        <v>0</v>
      </c>
      <c r="AF86" s="26"/>
      <c r="AG86">
        <f t="shared" si="5"/>
        <v>588.33169853357356</v>
      </c>
      <c r="AI86" s="75">
        <f>PXIL!I86</f>
        <v>0</v>
      </c>
      <c r="AJ86" s="75">
        <f>PXIL!O86</f>
        <v>0</v>
      </c>
      <c r="AK86" s="75">
        <f>RTM_IEX!I86</f>
        <v>53.37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5.0269300753834161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671.55090811254195</v>
      </c>
      <c r="P87" s="77">
        <v>33.94</v>
      </c>
      <c r="Q87" s="77">
        <v>19.509999999999998</v>
      </c>
      <c r="R87" s="80">
        <v>0</v>
      </c>
      <c r="S87" s="80">
        <v>0</v>
      </c>
      <c r="T87" s="78">
        <f>SUMPRODUCT(LTA!F87:AJ87,LTA!F$101:AJ$101,LTA!F$104:AJ$104)</f>
        <v>6.74</v>
      </c>
      <c r="U87" s="78">
        <f>SUMPRODUCT(LTA!F87:AJ87,LTA!F$102:AJ$102,LTA!F$104:AJ$104)</f>
        <v>102.78999999999999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57.949999999999996</v>
      </c>
      <c r="AB87" s="117">
        <f>-STOA!O87</f>
        <v>-440.61</v>
      </c>
      <c r="AC87">
        <f t="shared" si="3"/>
        <v>13.148685703608225</v>
      </c>
      <c r="AD87">
        <f t="shared" si="4"/>
        <v>595.88835248431712</v>
      </c>
      <c r="AE87">
        <f>'IDT-1'!C87</f>
        <v>0</v>
      </c>
      <c r="AF87" s="26"/>
      <c r="AG87">
        <f t="shared" si="5"/>
        <v>595.88835248431712</v>
      </c>
      <c r="AI87" s="75">
        <f>PXIL!I87</f>
        <v>0</v>
      </c>
      <c r="AJ87" s="75">
        <f>PXIL!O87</f>
        <v>0</v>
      </c>
      <c r="AK87" s="75">
        <f>RTM_IEX!I87</f>
        <v>91.54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5.0269300753834161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671.55090811254195</v>
      </c>
      <c r="P88" s="77">
        <v>33.94</v>
      </c>
      <c r="Q88" s="77">
        <v>19.509999999999998</v>
      </c>
      <c r="R88" s="80">
        <v>0</v>
      </c>
      <c r="S88" s="80">
        <v>0</v>
      </c>
      <c r="T88" s="78">
        <f>SUMPRODUCT(LTA!F88:AJ88,LTA!F$101:AJ$101,LTA!F$104:AJ$104)</f>
        <v>6.99</v>
      </c>
      <c r="U88" s="78">
        <f>SUMPRODUCT(LTA!F88:AJ88,LTA!F$102:AJ$102,LTA!F$104:AJ$104)</f>
        <v>102.75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43.55</v>
      </c>
      <c r="AB88" s="117">
        <f>-STOA!O88</f>
        <v>-440.61</v>
      </c>
      <c r="AC88">
        <f t="shared" si="3"/>
        <v>13.041501703608223</v>
      </c>
      <c r="AD88">
        <f t="shared" si="4"/>
        <v>583.81553648431702</v>
      </c>
      <c r="AE88">
        <f>'IDT-1'!C88</f>
        <v>0</v>
      </c>
      <c r="AF88" s="26"/>
      <c r="AG88">
        <f t="shared" si="5"/>
        <v>583.81553648431702</v>
      </c>
      <c r="AI88" s="75">
        <f>PXIL!I88</f>
        <v>0</v>
      </c>
      <c r="AJ88" s="75">
        <f>PXIL!O88</f>
        <v>0</v>
      </c>
      <c r="AK88" s="75">
        <f>RTM_IEX!I88</f>
        <v>93.55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5.0269300753834161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669.81791797324195</v>
      </c>
      <c r="P89" s="77">
        <v>33.94</v>
      </c>
      <c r="Q89" s="77">
        <v>19.509999999999998</v>
      </c>
      <c r="R89" s="80">
        <v>0</v>
      </c>
      <c r="S89" s="80">
        <v>0</v>
      </c>
      <c r="T89" s="78">
        <f>SUMPRODUCT(LTA!F89:AJ89,LTA!F$101:AJ$101,LTA!F$104:AJ$104)</f>
        <v>11.42</v>
      </c>
      <c r="U89" s="78">
        <f>SUMPRODUCT(LTA!F89:AJ89,LTA!F$102:AJ$102,LTA!F$104:AJ$104)</f>
        <v>102.69999999999999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33.94</v>
      </c>
      <c r="AB89" s="117">
        <f>-STOA!O89</f>
        <v>-440.61</v>
      </c>
      <c r="AC89">
        <f t="shared" si="3"/>
        <v>13.154027390382383</v>
      </c>
      <c r="AD89">
        <f t="shared" si="4"/>
        <v>596.49002065824288</v>
      </c>
      <c r="AE89">
        <f>'IDT-1'!C89</f>
        <v>0</v>
      </c>
      <c r="AF89" s="26"/>
      <c r="AG89">
        <f t="shared" si="5"/>
        <v>596.49002065824288</v>
      </c>
      <c r="AI89" s="75">
        <f>PXIL!I89</f>
        <v>0</v>
      </c>
      <c r="AJ89" s="75">
        <f>PXIL!O89</f>
        <v>0</v>
      </c>
      <c r="AK89" s="75">
        <f>RTM_IEX!I89</f>
        <v>113.3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5.0269300753834161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669.55494684664188</v>
      </c>
      <c r="P90" s="77">
        <v>33.94</v>
      </c>
      <c r="Q90" s="77">
        <v>19.509999999999998</v>
      </c>
      <c r="R90" s="80">
        <v>0</v>
      </c>
      <c r="S90" s="80">
        <v>0</v>
      </c>
      <c r="T90" s="78">
        <f>SUMPRODUCT(LTA!F90:AJ90,LTA!F$101:AJ$101,LTA!F$104:AJ$104)</f>
        <v>11.09</v>
      </c>
      <c r="U90" s="78">
        <f>SUMPRODUCT(LTA!F90:AJ90,LTA!F$102:AJ$102,LTA!F$104:AJ$104)</f>
        <v>102.52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24.34</v>
      </c>
      <c r="AB90" s="117">
        <f>-STOA!O90</f>
        <v>-440.61</v>
      </c>
      <c r="AC90">
        <f t="shared" si="3"/>
        <v>13.276145244468305</v>
      </c>
      <c r="AD90">
        <f t="shared" si="4"/>
        <v>610.24493167755713</v>
      </c>
      <c r="AE90">
        <f>'IDT-1'!C90</f>
        <v>0</v>
      </c>
      <c r="AF90" s="26"/>
      <c r="AG90">
        <f t="shared" si="5"/>
        <v>610.24493167755713</v>
      </c>
      <c r="AI90" s="75">
        <f>PXIL!I90</f>
        <v>0</v>
      </c>
      <c r="AJ90" s="75">
        <f>PXIL!O90</f>
        <v>0</v>
      </c>
      <c r="AK90" s="75">
        <f>RTM_IEX!I90</f>
        <v>137.55000000000001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5.0269300753834161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669.19299592158882</v>
      </c>
      <c r="P91" s="77">
        <v>33.94</v>
      </c>
      <c r="Q91" s="77">
        <v>19.509999999999998</v>
      </c>
      <c r="R91" s="80">
        <v>0</v>
      </c>
      <c r="S91" s="80">
        <v>0</v>
      </c>
      <c r="T91" s="78">
        <f>SUMPRODUCT(LTA!F91:AJ91,LTA!F$101:AJ$101,LTA!F$104:AJ$104)</f>
        <v>10.72</v>
      </c>
      <c r="U91" s="78">
        <f>SUMPRODUCT(LTA!F91:AJ91,LTA!F$102:AJ$102,LTA!F$104:AJ$104)</f>
        <v>102.47999999999999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19.54</v>
      </c>
      <c r="AB91" s="117">
        <f>-STOA!O91</f>
        <v>-455.65000000000003</v>
      </c>
      <c r="AC91">
        <f t="shared" si="3"/>
        <v>12.665439114261654</v>
      </c>
      <c r="AD91">
        <f t="shared" si="4"/>
        <v>511.24368688271056</v>
      </c>
      <c r="AE91">
        <f>'IDT-1'!C91</f>
        <v>0</v>
      </c>
      <c r="AF91" s="26"/>
      <c r="AG91">
        <f t="shared" si="5"/>
        <v>511.24368688271056</v>
      </c>
      <c r="AI91" s="75">
        <f>PXIL!I91</f>
        <v>0</v>
      </c>
      <c r="AJ91" s="75">
        <f>PXIL!O91</f>
        <v>0</v>
      </c>
      <c r="AK91" s="75">
        <f>RTM_IEX!I91</f>
        <v>58.55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4.9030399999999998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669.19223414584189</v>
      </c>
      <c r="P92" s="77">
        <v>33.94</v>
      </c>
      <c r="Q92" s="77">
        <v>19.509999999999998</v>
      </c>
      <c r="R92" s="80">
        <v>0</v>
      </c>
      <c r="S92" s="80">
        <v>0</v>
      </c>
      <c r="T92" s="78">
        <f>SUMPRODUCT(LTA!F92:AJ92,LTA!F$101:AJ$101,LTA!F$104:AJ$104)</f>
        <v>10.09</v>
      </c>
      <c r="U92" s="78">
        <f>SUMPRODUCT(LTA!F92:AJ92,LTA!F$102:AJ$102,LTA!F$104:AJ$104)</f>
        <v>102.44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-455.65000000000003</v>
      </c>
      <c r="AC92">
        <f t="shared" si="3"/>
        <v>12.474174177971708</v>
      </c>
      <c r="AD92">
        <f t="shared" si="4"/>
        <v>489.70029996787025</v>
      </c>
      <c r="AE92">
        <f>'IDT-1'!C92</f>
        <v>0</v>
      </c>
      <c r="AF92" s="26"/>
      <c r="AG92">
        <f t="shared" si="5"/>
        <v>489.70029996787025</v>
      </c>
      <c r="AI92" s="75">
        <f>PXIL!I92</f>
        <v>0</v>
      </c>
      <c r="AJ92" s="75">
        <f>PXIL!O92</f>
        <v>0</v>
      </c>
      <c r="AK92" s="75">
        <f>RTM_IEX!I92</f>
        <v>56.82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6.7621549182524792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669.19223414584189</v>
      </c>
      <c r="P93" s="77">
        <v>33.94</v>
      </c>
      <c r="Q93" s="77">
        <v>19.509999999999998</v>
      </c>
      <c r="R93" s="80">
        <v>0</v>
      </c>
      <c r="S93" s="80">
        <v>0</v>
      </c>
      <c r="T93" s="78">
        <f>SUMPRODUCT(LTA!F93:AJ93,LTA!F$101:AJ$101,LTA!F$104:AJ$104)</f>
        <v>10.09</v>
      </c>
      <c r="U93" s="78">
        <f>SUMPRODUCT(LTA!F93:AJ93,LTA!F$102:AJ$102,LTA!F$104:AJ$104)</f>
        <v>102.27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-455.65000000000003</v>
      </c>
      <c r="AC93">
        <f t="shared" si="3"/>
        <v>12.647790389252329</v>
      </c>
      <c r="AD93">
        <f t="shared" si="4"/>
        <v>509.25579867484191</v>
      </c>
      <c r="AE93">
        <f>'IDT-1'!C93</f>
        <v>0</v>
      </c>
      <c r="AF93" s="26"/>
      <c r="AG93">
        <f t="shared" si="5"/>
        <v>509.25579867484191</v>
      </c>
      <c r="AI93" s="75">
        <f>PXIL!I93</f>
        <v>0</v>
      </c>
      <c r="AJ93" s="75">
        <f>PXIL!O93</f>
        <v>0</v>
      </c>
      <c r="AK93" s="75">
        <f>RTM_IEX!I93</f>
        <v>74.86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6.7621549182524792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666.78669213544185</v>
      </c>
      <c r="P94" s="77">
        <v>33.94</v>
      </c>
      <c r="Q94" s="77">
        <v>19.509999999999998</v>
      </c>
      <c r="R94" s="80">
        <v>0</v>
      </c>
      <c r="S94" s="80">
        <v>0</v>
      </c>
      <c r="T94" s="78">
        <f>SUMPRODUCT(LTA!F94:AJ94,LTA!F$101:AJ$101,LTA!F$104:AJ$104)</f>
        <v>10.08</v>
      </c>
      <c r="U94" s="78">
        <f>SUMPRODUCT(LTA!F94:AJ94,LTA!F$102:AJ$102,LTA!F$104:AJ$104)</f>
        <v>102.22999999999999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-455.65000000000003</v>
      </c>
      <c r="AC94">
        <f t="shared" si="3"/>
        <v>12.495413619560809</v>
      </c>
      <c r="AD94">
        <f t="shared" si="4"/>
        <v>492.09263343413352</v>
      </c>
      <c r="AE94">
        <f>'IDT-1'!C94</f>
        <v>0</v>
      </c>
      <c r="AF94" s="26"/>
      <c r="AG94">
        <f t="shared" si="5"/>
        <v>492.09263343413352</v>
      </c>
      <c r="AI94" s="75">
        <f>PXIL!I94</f>
        <v>0</v>
      </c>
      <c r="AJ94" s="75">
        <f>PXIL!O94</f>
        <v>0</v>
      </c>
      <c r="AK94" s="75">
        <f>RTM_IEX!I94</f>
        <v>60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4.1993999999999998</v>
      </c>
      <c r="E95">
        <f>GT_NG!Q95</f>
        <v>6.3967176004527442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666.57875576984213</v>
      </c>
      <c r="P95" s="77">
        <v>33.94</v>
      </c>
      <c r="Q95" s="77">
        <v>19.509999999999998</v>
      </c>
      <c r="R95" s="80">
        <v>0</v>
      </c>
      <c r="S95" s="80">
        <v>0</v>
      </c>
      <c r="T95" s="78">
        <f>SUMPRODUCT(LTA!F95:AJ95,LTA!F$101:AJ$101,LTA!F$104:AJ$104)</f>
        <v>10.07</v>
      </c>
      <c r="U95" s="78">
        <f>SUMPRODUCT(LTA!F95:AJ95,LTA!F$102:AJ$102,LTA!F$104:AJ$104)</f>
        <v>102.14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-455.65000000000003</v>
      </c>
      <c r="AC95">
        <f t="shared" si="3"/>
        <v>12.410553691146893</v>
      </c>
      <c r="AD95">
        <f t="shared" si="4"/>
        <v>482.53431967914798</v>
      </c>
      <c r="AE95">
        <f>'IDT-1'!C95</f>
        <v>0</v>
      </c>
      <c r="AF95" s="26"/>
      <c r="AG95">
        <f t="shared" si="5"/>
        <v>482.53431967914798</v>
      </c>
      <c r="AI95" s="75">
        <f>PXIL!I95</f>
        <v>0</v>
      </c>
      <c r="AJ95" s="75">
        <f>PXIL!O95</f>
        <v>0</v>
      </c>
      <c r="AK95" s="75">
        <f>RTM_IEX!I95</f>
        <v>62.43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4.1993999999999998</v>
      </c>
      <c r="E96">
        <f>GT_NG!Q96</f>
        <v>6.3967176004527442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673.05468279636978</v>
      </c>
      <c r="P96" s="77">
        <v>33.94</v>
      </c>
      <c r="Q96" s="77">
        <v>19.509999999999998</v>
      </c>
      <c r="R96" s="80">
        <v>0</v>
      </c>
      <c r="S96" s="80">
        <v>0</v>
      </c>
      <c r="T96" s="78">
        <f>SUMPRODUCT(LTA!F96:AJ96,LTA!F$101:AJ$101,LTA!F$104:AJ$104)</f>
        <v>10.09</v>
      </c>
      <c r="U96" s="78">
        <f>SUMPRODUCT(LTA!F96:AJ96,LTA!F$102:AJ$102,LTA!F$104:AJ$104)</f>
        <v>102.14999999999999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0.33</v>
      </c>
      <c r="AB96" s="117">
        <f>-STOA!O96</f>
        <v>-455.65000000000003</v>
      </c>
      <c r="AC96">
        <f t="shared" si="3"/>
        <v>12.558737761813266</v>
      </c>
      <c r="AD96">
        <f t="shared" si="4"/>
        <v>469.0920626350092</v>
      </c>
      <c r="AE96">
        <f>'IDT-1'!C96</f>
        <v>0</v>
      </c>
      <c r="AF96" s="26"/>
      <c r="AG96">
        <f t="shared" si="5"/>
        <v>469.0920626350092</v>
      </c>
      <c r="AI96" s="75">
        <f>PXIL!I96</f>
        <v>0</v>
      </c>
      <c r="AJ96" s="75">
        <f>PXIL!O96</f>
        <v>0</v>
      </c>
      <c r="AK96" s="75">
        <f>RTM_IEX!I96</f>
        <v>57.63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4.1993999999999998</v>
      </c>
      <c r="E97">
        <f>GT_NG!Q97</f>
        <v>6.3967176004527442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670.36762301149156</v>
      </c>
      <c r="P97" s="77">
        <v>33.94</v>
      </c>
      <c r="Q97" s="77">
        <v>19.509999999999998</v>
      </c>
      <c r="R97" s="80">
        <v>0</v>
      </c>
      <c r="S97" s="80">
        <v>0</v>
      </c>
      <c r="T97" s="78">
        <f>SUMPRODUCT(LTA!F97:AJ97,LTA!F$101:AJ$101,LTA!F$104:AJ$104)</f>
        <v>10.09</v>
      </c>
      <c r="U97" s="78">
        <f>SUMPRODUCT(LTA!F97:AJ97,LTA!F$102:AJ$102,LTA!F$104:AJ$104)</f>
        <v>102.24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</v>
      </c>
      <c r="AA97" s="117">
        <f>STOA!I97</f>
        <v>0.33</v>
      </c>
      <c r="AB97" s="117">
        <f>-STOA!O97</f>
        <v>-455.65000000000003</v>
      </c>
      <c r="AC97">
        <f t="shared" si="3"/>
        <v>12.647759548539268</v>
      </c>
      <c r="AD97">
        <f t="shared" si="4"/>
        <v>448.98598106340501</v>
      </c>
      <c r="AE97">
        <f>'IDT-1'!C97</f>
        <v>0</v>
      </c>
      <c r="AF97" s="26"/>
      <c r="AG97">
        <f t="shared" si="5"/>
        <v>448.98598106340501</v>
      </c>
      <c r="AI97" s="75">
        <f>PXIL!I97</f>
        <v>0</v>
      </c>
      <c r="AJ97" s="75">
        <f>PXIL!O97</f>
        <v>0</v>
      </c>
      <c r="AK97" s="75">
        <f>RTM_IEX!I97</f>
        <v>52.82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4.1993999999999998</v>
      </c>
      <c r="E98">
        <f>GT_NG!Q98</f>
        <v>6.3967176004527442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669.02715747718457</v>
      </c>
      <c r="P98" s="77">
        <v>33.94</v>
      </c>
      <c r="Q98" s="77">
        <v>19.509999999999998</v>
      </c>
      <c r="R98" s="80">
        <v>0</v>
      </c>
      <c r="S98" s="80">
        <v>0</v>
      </c>
      <c r="T98" s="78">
        <f>SUMPRODUCT(LTA!F98:AJ98,LTA!F$101:AJ$101,LTA!F$104:AJ$104)</f>
        <v>10.050000000000001</v>
      </c>
      <c r="U98" s="78">
        <f>SUMPRODUCT(LTA!F98:AJ98,LTA!F$102:AJ$102,LTA!F$104:AJ$104)</f>
        <v>102.22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-455.65000000000003</v>
      </c>
      <c r="AC98">
        <f t="shared" si="3"/>
        <v>11.904275626171506</v>
      </c>
      <c r="AD98">
        <f t="shared" si="4"/>
        <v>425.50899945146574</v>
      </c>
      <c r="AE98">
        <f>'IDT-1'!C98</f>
        <v>0</v>
      </c>
      <c r="AF98" s="26"/>
      <c r="AG98">
        <f t="shared" si="5"/>
        <v>425.50899945146574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0.12913155000000001</v>
      </c>
      <c r="E99">
        <f t="shared" si="6"/>
        <v>0.27453370628486334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1.3347118884027973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16.261932920952287</v>
      </c>
      <c r="P99" s="77">
        <f t="shared" si="6"/>
        <v>0.8106701769115453</v>
      </c>
      <c r="Q99" s="77">
        <f t="shared" si="6"/>
        <v>0.46823999999999982</v>
      </c>
      <c r="R99" s="80">
        <f t="shared" si="6"/>
        <v>0.24674250000000014</v>
      </c>
      <c r="S99" s="80">
        <f t="shared" si="6"/>
        <v>0</v>
      </c>
      <c r="T99" s="78">
        <f t="shared" si="6"/>
        <v>1.4374700000000011</v>
      </c>
      <c r="U99" s="78">
        <f t="shared" si="6"/>
        <v>2.4680299999999997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-1.549625</v>
      </c>
      <c r="AA99" s="117">
        <f t="shared" si="6"/>
        <v>1.3896824999999997</v>
      </c>
      <c r="AB99" s="117">
        <f t="shared" si="6"/>
        <v>-9.0880400000000119</v>
      </c>
      <c r="AC99">
        <f t="shared" si="6"/>
        <v>0.31946552563243547</v>
      </c>
      <c r="AD99">
        <f t="shared" si="6"/>
        <v>14.368077216919055</v>
      </c>
      <c r="AE99">
        <f t="shared" si="6"/>
        <v>0</v>
      </c>
      <c r="AG99">
        <f t="shared" si="6"/>
        <v>14.368077216919055</v>
      </c>
      <c r="AI99">
        <f t="shared" si="6"/>
        <v>0</v>
      </c>
      <c r="AJ99">
        <f t="shared" si="6"/>
        <v>0</v>
      </c>
      <c r="AK99">
        <f t="shared" si="6"/>
        <v>0.62631250000000005</v>
      </c>
      <c r="AL99">
        <f t="shared" si="6"/>
        <v>-0.12225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44972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7.5225</v>
      </c>
      <c r="E3">
        <f>GT_NG!T3</f>
        <v>11.640992448759441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466.71712345157391</v>
      </c>
      <c r="P3" s="77">
        <v>37.299999999999997</v>
      </c>
      <c r="Q3" s="77">
        <v>23.57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208.35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-145</v>
      </c>
      <c r="AA3" s="117">
        <f>STOA!J3</f>
        <v>3.54</v>
      </c>
      <c r="AB3" s="117">
        <f>-STOA!P3</f>
        <v>0</v>
      </c>
      <c r="AC3">
        <f>SUMIF(B3:AB3,"&gt;0")*$AC$2-SUMIF(B3:AB3,"&lt;0")*($AC$2/(1-$AC$2))+SUMIF(AI3:AR3,"&gt;0")*$AC$2-SUMIF(AI3:AR3,"&lt;0")*($AC$2/(1-$AC$2))</f>
        <v>8.453437910641254</v>
      </c>
      <c r="AD3">
        <f>SUM(B3:AB3,AI3:AR3)-AC3</f>
        <v>660.87717798969209</v>
      </c>
      <c r="AE3">
        <f>'IDT-1'!F3</f>
        <v>0</v>
      </c>
      <c r="AF3" s="26"/>
      <c r="AG3">
        <f>SUM(AD3:AF3)</f>
        <v>660.87717798969209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7.5225</v>
      </c>
      <c r="E4">
        <f>GT_NG!T4</f>
        <v>11.640992448759441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466.71712345157391</v>
      </c>
      <c r="P4" s="77">
        <v>37.299999999999997</v>
      </c>
      <c r="Q4" s="77">
        <v>23.57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206.07000000000002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-157</v>
      </c>
      <c r="AA4" s="117">
        <f>STOA!J4</f>
        <v>3.54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8.5399114409075985</v>
      </c>
      <c r="AD4">
        <f t="shared" ref="AD4:AD67" si="1">SUM(B4:AB4,AI4:AR4)-AC4</f>
        <v>646.51070445942571</v>
      </c>
      <c r="AE4">
        <f>'IDT-1'!F4</f>
        <v>0</v>
      </c>
      <c r="AF4" s="26"/>
      <c r="AG4">
        <f t="shared" ref="AG4:AG67" si="2">SUM(AD4:AF4)</f>
        <v>646.51070445942571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7.5225</v>
      </c>
      <c r="E5">
        <f>GT_NG!T5</f>
        <v>11.640992448759441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55.69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466.71068907233052</v>
      </c>
      <c r="P5" s="77">
        <v>37.303728135932033</v>
      </c>
      <c r="Q5" s="77">
        <v>23.57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206.1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-170</v>
      </c>
      <c r="AA5" s="117">
        <f>STOA!J5</f>
        <v>3.54</v>
      </c>
      <c r="AB5" s="117">
        <f>-STOA!P5</f>
        <v>0</v>
      </c>
      <c r="AC5">
        <f t="shared" si="0"/>
        <v>8.6555672837549977</v>
      </c>
      <c r="AD5">
        <f t="shared" si="1"/>
        <v>633.42234237326704</v>
      </c>
      <c r="AE5">
        <f>'IDT-1'!F5</f>
        <v>0</v>
      </c>
      <c r="AF5" s="26"/>
      <c r="AG5">
        <f t="shared" si="2"/>
        <v>633.42234237326704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7.5225</v>
      </c>
      <c r="E6">
        <f>GT_NG!T6</f>
        <v>11.640992448759441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55.69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466.71068907233052</v>
      </c>
      <c r="P6" s="77">
        <v>37.303728135932033</v>
      </c>
      <c r="Q6" s="77">
        <v>23.57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206.11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-183</v>
      </c>
      <c r="AA6" s="117">
        <f>STOA!J6</f>
        <v>3.54</v>
      </c>
      <c r="AB6" s="117">
        <f>-STOA!P6</f>
        <v>0</v>
      </c>
      <c r="AC6">
        <f t="shared" si="0"/>
        <v>8.7710709415435382</v>
      </c>
      <c r="AD6">
        <f t="shared" si="1"/>
        <v>620.31683871547853</v>
      </c>
      <c r="AE6">
        <f>'IDT-1'!F6</f>
        <v>0</v>
      </c>
      <c r="AF6" s="26"/>
      <c r="AG6">
        <f t="shared" si="2"/>
        <v>620.31683871547853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7.5225</v>
      </c>
      <c r="E7">
        <f>GT_NG!T7</f>
        <v>11.640992448759441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55.69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467.6798026653068</v>
      </c>
      <c r="P7" s="77">
        <v>37.303728135932033</v>
      </c>
      <c r="Q7" s="77">
        <v>23.57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206.18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-193</v>
      </c>
      <c r="AA7" s="117">
        <f>STOA!J7</f>
        <v>3.54</v>
      </c>
      <c r="AB7" s="117">
        <f>-STOA!P7</f>
        <v>0</v>
      </c>
      <c r="AC7">
        <f t="shared" si="0"/>
        <v>8.8689964163836823</v>
      </c>
      <c r="AD7">
        <f t="shared" si="1"/>
        <v>611.25802683361462</v>
      </c>
      <c r="AE7">
        <f>'IDT-1'!F7</f>
        <v>0</v>
      </c>
      <c r="AF7" s="26"/>
      <c r="AG7">
        <f t="shared" si="2"/>
        <v>611.25802683361462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7.5225</v>
      </c>
      <c r="E8">
        <f>GT_NG!T8</f>
        <v>11.640992448759441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55.69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467.60951178307255</v>
      </c>
      <c r="P8" s="77">
        <v>37.303728135932033</v>
      </c>
      <c r="Q8" s="77">
        <v>23.57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206.15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-204</v>
      </c>
      <c r="AA8" s="117">
        <f>STOA!J8</f>
        <v>3.54</v>
      </c>
      <c r="AB8" s="117">
        <f>-STOA!P8</f>
        <v>0</v>
      </c>
      <c r="AC8">
        <f t="shared" si="0"/>
        <v>8.9657732593641697</v>
      </c>
      <c r="AD8">
        <f t="shared" si="1"/>
        <v>600.06095910839986</v>
      </c>
      <c r="AE8">
        <f>'IDT-1'!F8</f>
        <v>0</v>
      </c>
      <c r="AF8" s="26"/>
      <c r="AG8">
        <f t="shared" si="2"/>
        <v>600.06095910839986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7.5225</v>
      </c>
      <c r="E9">
        <f>GT_NG!T9</f>
        <v>11.640992448759441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55.69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458.76572934521351</v>
      </c>
      <c r="P9" s="77">
        <v>37.303728135932033</v>
      </c>
      <c r="Q9" s="77">
        <v>23.57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206.07000000000002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-211</v>
      </c>
      <c r="AA9" s="117">
        <f>STOA!J9</f>
        <v>3.54</v>
      </c>
      <c r="AB9" s="117">
        <f>-STOA!P9</f>
        <v>0</v>
      </c>
      <c r="AC9">
        <f t="shared" si="0"/>
        <v>9.1979784371878459</v>
      </c>
      <c r="AD9">
        <f t="shared" si="1"/>
        <v>555.90497149271721</v>
      </c>
      <c r="AE9">
        <f>'IDT-1'!F9</f>
        <v>0</v>
      </c>
      <c r="AF9" s="26"/>
      <c r="AG9">
        <f t="shared" si="2"/>
        <v>555.90497149271721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11.640992448759441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55.69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458.66522390747264</v>
      </c>
      <c r="P10" s="77">
        <v>37.303728135932033</v>
      </c>
      <c r="Q10" s="77">
        <v>23.57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206.1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-219</v>
      </c>
      <c r="AA10" s="117">
        <f>STOA!J10</f>
        <v>3.54</v>
      </c>
      <c r="AB10" s="117">
        <f>-STOA!P10</f>
        <v>0</v>
      </c>
      <c r="AC10">
        <f t="shared" si="0"/>
        <v>9.268383009513288</v>
      </c>
      <c r="AD10">
        <f t="shared" si="1"/>
        <v>547.76406148265085</v>
      </c>
      <c r="AE10">
        <f>'IDT-1'!F10</f>
        <v>0</v>
      </c>
      <c r="AF10" s="26"/>
      <c r="AG10">
        <f t="shared" si="2"/>
        <v>547.76406148265085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11.640992448759441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55.69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456.14624060747428</v>
      </c>
      <c r="P11" s="77">
        <v>37.303728135932033</v>
      </c>
      <c r="Q11" s="77">
        <v>23.57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205.98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-223</v>
      </c>
      <c r="AA11" s="117">
        <f>STOA!J11</f>
        <v>3.54</v>
      </c>
      <c r="AB11" s="117">
        <f>-STOA!P11</f>
        <v>0</v>
      </c>
      <c r="AC11">
        <f t="shared" si="0"/>
        <v>9.2717943390398894</v>
      </c>
      <c r="AD11">
        <f t="shared" si="1"/>
        <v>542.12166685312593</v>
      </c>
      <c r="AE11">
        <f>'IDT-1'!F11</f>
        <v>0</v>
      </c>
      <c r="AF11" s="26"/>
      <c r="AG11">
        <f t="shared" si="2"/>
        <v>542.12166685312593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-27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11.640992448759441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55.69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456.14631820003643</v>
      </c>
      <c r="P12" s="77">
        <v>37.303728135932033</v>
      </c>
      <c r="Q12" s="77">
        <v>23.57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206.1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-223</v>
      </c>
      <c r="AA12" s="117">
        <f>STOA!J12</f>
        <v>3.54</v>
      </c>
      <c r="AB12" s="117">
        <f>-STOA!P12</f>
        <v>0</v>
      </c>
      <c r="AC12">
        <f t="shared" si="0"/>
        <v>9.2817291493766323</v>
      </c>
      <c r="AD12">
        <f t="shared" si="1"/>
        <v>541.2318096353514</v>
      </c>
      <c r="AE12">
        <f>'IDT-1'!F12</f>
        <v>0</v>
      </c>
      <c r="AF12" s="26"/>
      <c r="AG12">
        <f t="shared" si="2"/>
        <v>541.2318096353514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-28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11.691693635382956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55.69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456.14624060747428</v>
      </c>
      <c r="P13" s="77">
        <v>37.303728135932033</v>
      </c>
      <c r="Q13" s="77">
        <v>23.57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206.03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-227</v>
      </c>
      <c r="AA13" s="117">
        <f>STOA!J13</f>
        <v>3.54</v>
      </c>
      <c r="AB13" s="117">
        <f>-STOA!P13</f>
        <v>0</v>
      </c>
      <c r="AC13">
        <f t="shared" si="0"/>
        <v>9.2993148920487609</v>
      </c>
      <c r="AD13">
        <f t="shared" si="1"/>
        <v>539.19484748674051</v>
      </c>
      <c r="AE13">
        <f>'IDT-1'!F13</f>
        <v>0</v>
      </c>
      <c r="AF13" s="26"/>
      <c r="AG13">
        <f t="shared" si="2"/>
        <v>539.19484748674051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-26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11.691693635382956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55.69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456.1599807945056</v>
      </c>
      <c r="P14" s="77">
        <v>37.303728135932033</v>
      </c>
      <c r="Q14" s="77">
        <v>23.57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206.06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-233</v>
      </c>
      <c r="AA14" s="117">
        <f>STOA!J14</f>
        <v>3.54</v>
      </c>
      <c r="AB14" s="117">
        <f>-STOA!P14</f>
        <v>0</v>
      </c>
      <c r="AC14">
        <f t="shared" si="0"/>
        <v>9.344090443305614</v>
      </c>
      <c r="AD14">
        <f t="shared" si="1"/>
        <v>534.19381212251494</v>
      </c>
      <c r="AE14">
        <f>'IDT-1'!F14</f>
        <v>0</v>
      </c>
      <c r="AF14" s="26"/>
      <c r="AG14">
        <f t="shared" si="2"/>
        <v>534.19381212251494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11.331708667959015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55.69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426.73410781547045</v>
      </c>
      <c r="P15" s="77">
        <v>37.303728135932033</v>
      </c>
      <c r="Q15" s="77">
        <v>23.57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205.84000000000003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-216.64</v>
      </c>
      <c r="AA15" s="117">
        <f>STOA!J15</f>
        <v>3.54</v>
      </c>
      <c r="AB15" s="117">
        <f>-STOA!P15</f>
        <v>0</v>
      </c>
      <c r="AC15">
        <f t="shared" si="0"/>
        <v>8.8637677069360983</v>
      </c>
      <c r="AD15">
        <f t="shared" si="1"/>
        <v>529.02827691242555</v>
      </c>
      <c r="AE15">
        <f>'IDT-1'!F15</f>
        <v>0</v>
      </c>
      <c r="AF15" s="26"/>
      <c r="AG15">
        <f t="shared" si="2"/>
        <v>529.02827691242555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11.331708667959015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55.69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424.61282820577873</v>
      </c>
      <c r="P16" s="77">
        <v>37.303728135932033</v>
      </c>
      <c r="Q16" s="77">
        <v>23.57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205.84000000000003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-223.66</v>
      </c>
      <c r="AA16" s="117">
        <f>STOA!J16</f>
        <v>3.54</v>
      </c>
      <c r="AB16" s="117">
        <f>-STOA!P16</f>
        <v>0</v>
      </c>
      <c r="AC16">
        <f t="shared" si="0"/>
        <v>8.8896686465322308</v>
      </c>
      <c r="AD16">
        <f t="shared" si="1"/>
        <v>521.86109636313768</v>
      </c>
      <c r="AE16">
        <f>'IDT-1'!F16</f>
        <v>0</v>
      </c>
      <c r="AF16" s="26"/>
      <c r="AG16">
        <f t="shared" si="2"/>
        <v>521.86109636313768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11.331708667959015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55.69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459.94978135009455</v>
      </c>
      <c r="P17" s="77">
        <v>28.72</v>
      </c>
      <c r="Q17" s="77">
        <v>23.57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205.87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-244</v>
      </c>
      <c r="AA17" s="117">
        <f>STOA!J17</f>
        <v>3.54</v>
      </c>
      <c r="AB17" s="117">
        <f>-STOA!P17</f>
        <v>0</v>
      </c>
      <c r="AC17">
        <f t="shared" si="0"/>
        <v>9.4036015431516073</v>
      </c>
      <c r="AD17">
        <f t="shared" si="1"/>
        <v>516.79038847490199</v>
      </c>
      <c r="AE17">
        <f>'IDT-1'!F17</f>
        <v>0</v>
      </c>
      <c r="AF17" s="26"/>
      <c r="AG17">
        <f t="shared" si="2"/>
        <v>516.79038847490199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-26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11.331708667959015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55.69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459.94985894265676</v>
      </c>
      <c r="P18" s="77">
        <v>28.72</v>
      </c>
      <c r="Q18" s="77">
        <v>23.57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205.87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-242</v>
      </c>
      <c r="AA18" s="117">
        <f>STOA!J18</f>
        <v>3.54</v>
      </c>
      <c r="AB18" s="117">
        <f>-STOA!P18</f>
        <v>0</v>
      </c>
      <c r="AC18">
        <f t="shared" si="0"/>
        <v>9.3858459709217641</v>
      </c>
      <c r="AD18">
        <f t="shared" si="1"/>
        <v>518.80822163969401</v>
      </c>
      <c r="AE18">
        <f>'IDT-1'!F18</f>
        <v>0</v>
      </c>
      <c r="AF18" s="26"/>
      <c r="AG18">
        <f t="shared" si="2"/>
        <v>518.80822163969401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11.331708667959015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55.69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458.97201070843198</v>
      </c>
      <c r="P19" s="77">
        <v>37.299999999999997</v>
      </c>
      <c r="Q19" s="77">
        <v>23.57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205.92000000000002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-233</v>
      </c>
      <c r="AA19" s="117">
        <f>STOA!J19</f>
        <v>3.54</v>
      </c>
      <c r="AB19" s="117">
        <f>-STOA!P19</f>
        <v>0</v>
      </c>
      <c r="AC19">
        <f t="shared" si="0"/>
        <v>9.3910380138052201</v>
      </c>
      <c r="AD19">
        <f t="shared" si="1"/>
        <v>533.45518136258579</v>
      </c>
      <c r="AE19">
        <f>'IDT-1'!F19</f>
        <v>0</v>
      </c>
      <c r="AF19" s="26"/>
      <c r="AG19">
        <f t="shared" si="2"/>
        <v>533.45518136258579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11.331708667959015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55.69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459.0645569592192</v>
      </c>
      <c r="P20" s="77">
        <v>37.299999999999997</v>
      </c>
      <c r="Q20" s="77">
        <v>23.57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205.87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-223</v>
      </c>
      <c r="AA20" s="117">
        <f>STOA!J20</f>
        <v>3.54</v>
      </c>
      <c r="AB20" s="117">
        <f>-STOA!P20</f>
        <v>0</v>
      </c>
      <c r="AC20">
        <f t="shared" si="0"/>
        <v>9.2937530180679992</v>
      </c>
      <c r="AD20">
        <f t="shared" si="1"/>
        <v>544.5950126091102</v>
      </c>
      <c r="AE20">
        <f>'IDT-1'!F20</f>
        <v>0</v>
      </c>
      <c r="AF20" s="26"/>
      <c r="AG20">
        <f t="shared" si="2"/>
        <v>544.5950126091102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11.331708667959015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55.69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463.80838017643907</v>
      </c>
      <c r="P21" s="77">
        <v>37.299999999999997</v>
      </c>
      <c r="Q21" s="77">
        <v>23.57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205.83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-214</v>
      </c>
      <c r="AA21" s="117">
        <f>STOA!J21</f>
        <v>3.54</v>
      </c>
      <c r="AB21" s="117">
        <f>-STOA!P21</f>
        <v>0</v>
      </c>
      <c r="AC21">
        <f t="shared" si="0"/>
        <v>9.210852877068799</v>
      </c>
      <c r="AD21">
        <f t="shared" si="1"/>
        <v>563.38173596732929</v>
      </c>
      <c r="AE21">
        <f>'IDT-1'!F21</f>
        <v>0</v>
      </c>
      <c r="AF21" s="26"/>
      <c r="AG21">
        <f t="shared" si="2"/>
        <v>563.38173596732929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11.331708667959015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55.69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498.27434539728858</v>
      </c>
      <c r="P22" s="77">
        <v>37.299999999999997</v>
      </c>
      <c r="Q22" s="77">
        <v>23.569999999999997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205.93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-199</v>
      </c>
      <c r="AA22" s="117">
        <f>STOA!J22</f>
        <v>3.54</v>
      </c>
      <c r="AB22" s="117">
        <f>-STOA!P22</f>
        <v>0</v>
      </c>
      <c r="AC22">
        <f t="shared" si="0"/>
        <v>9.6748396664117902</v>
      </c>
      <c r="AD22">
        <f t="shared" si="1"/>
        <v>579.48371439883567</v>
      </c>
      <c r="AE22">
        <f>'IDT-1'!F22</f>
        <v>0</v>
      </c>
      <c r="AF22" s="26"/>
      <c r="AG22">
        <f t="shared" si="2"/>
        <v>579.48371439883567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11.331708667959015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52.470000000000006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556.16059241395749</v>
      </c>
      <c r="P23" s="77">
        <v>37.299999999999997</v>
      </c>
      <c r="Q23" s="77">
        <v>23.569999999999997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205.84000000000003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-166</v>
      </c>
      <c r="AA23" s="117">
        <f>STOA!J23</f>
        <v>3.54</v>
      </c>
      <c r="AB23" s="117">
        <f>-STOA!P23</f>
        <v>0</v>
      </c>
      <c r="AC23">
        <f t="shared" si="0"/>
        <v>10.306038808035797</v>
      </c>
      <c r="AD23">
        <f t="shared" si="1"/>
        <v>616.42876227388069</v>
      </c>
      <c r="AE23">
        <f>'IDT-1'!F23</f>
        <v>0</v>
      </c>
      <c r="AF23" s="26"/>
      <c r="AG23">
        <f t="shared" si="2"/>
        <v>616.42876227388069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11.331708667959015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639.3466718217386</v>
      </c>
      <c r="P24" s="77">
        <v>37.299999999999997</v>
      </c>
      <c r="Q24" s="77">
        <v>23.569999999999997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255.22000000000003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-365</v>
      </c>
      <c r="AA24" s="117">
        <f>STOA!J24</f>
        <v>3.54</v>
      </c>
      <c r="AB24" s="117">
        <f>-STOA!P24</f>
        <v>0</v>
      </c>
      <c r="AC24">
        <f t="shared" si="0"/>
        <v>12.457908293910632</v>
      </c>
      <c r="AD24">
        <f t="shared" si="1"/>
        <v>669.97297219578718</v>
      </c>
      <c r="AE24">
        <f>'IDT-1'!F24</f>
        <v>0</v>
      </c>
      <c r="AF24" s="26"/>
      <c r="AG24">
        <f t="shared" si="2"/>
        <v>669.97297219578718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7.5391375995605614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638.46062603166229</v>
      </c>
      <c r="P25" s="77">
        <v>37.299999999999997</v>
      </c>
      <c r="Q25" s="77">
        <v>23.569999999999997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255.27000000000004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-319</v>
      </c>
      <c r="AA25" s="117">
        <f>STOA!J25</f>
        <v>3.54</v>
      </c>
      <c r="AB25" s="117">
        <f>-STOA!P25</f>
        <v>0</v>
      </c>
      <c r="AC25">
        <f t="shared" si="0"/>
        <v>12.008782599535067</v>
      </c>
      <c r="AD25">
        <f t="shared" si="1"/>
        <v>711.79348103168775</v>
      </c>
      <c r="AE25">
        <f>'IDT-1'!F25</f>
        <v>0</v>
      </c>
      <c r="AF25" s="26"/>
      <c r="AG25">
        <f t="shared" si="2"/>
        <v>711.79348103168775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7.5391375995605614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639.02467184819136</v>
      </c>
      <c r="P26" s="77">
        <v>37.299999999999997</v>
      </c>
      <c r="Q26" s="77">
        <v>23.569999999999997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255.17000000000002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-265</v>
      </c>
      <c r="AA26" s="117">
        <f>STOA!J26</f>
        <v>3.54</v>
      </c>
      <c r="AB26" s="117">
        <f>-STOA!P26</f>
        <v>0</v>
      </c>
      <c r="AC26">
        <f t="shared" si="0"/>
        <v>11.533447316521977</v>
      </c>
      <c r="AD26">
        <f t="shared" si="1"/>
        <v>766.73286213122981</v>
      </c>
      <c r="AE26">
        <f>'IDT-1'!F26</f>
        <v>0</v>
      </c>
      <c r="AF26" s="26"/>
      <c r="AG26">
        <f t="shared" si="2"/>
        <v>766.73286213122981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6.411019736842106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652.66582212626179</v>
      </c>
      <c r="P27" s="77">
        <v>37.299999999999997</v>
      </c>
      <c r="Q27" s="77">
        <v>23.569999999999997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255.01000000000002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-194</v>
      </c>
      <c r="AA27" s="117">
        <f>STOA!J27</f>
        <v>3.4299999999999997</v>
      </c>
      <c r="AB27" s="117">
        <f>-STOA!P27</f>
        <v>0</v>
      </c>
      <c r="AC27">
        <f t="shared" si="0"/>
        <v>11.01083894770121</v>
      </c>
      <c r="AD27">
        <f t="shared" si="1"/>
        <v>850.4985029154027</v>
      </c>
      <c r="AE27">
        <f>'IDT-1'!F27</f>
        <v>0</v>
      </c>
      <c r="AF27" s="26"/>
      <c r="AG27">
        <f t="shared" si="2"/>
        <v>850.4985029154027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6.411019736842106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664.30321577586187</v>
      </c>
      <c r="P28" s="77">
        <v>37.299999999999997</v>
      </c>
      <c r="Q28" s="77">
        <v>23.569999999999997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255.05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-114</v>
      </c>
      <c r="AA28" s="117">
        <f>STOA!J28</f>
        <v>3.4299999999999997</v>
      </c>
      <c r="AB28" s="117">
        <f>-STOA!P28</f>
        <v>0</v>
      </c>
      <c r="AC28">
        <f t="shared" si="0"/>
        <v>10.403525810042062</v>
      </c>
      <c r="AD28">
        <f t="shared" si="1"/>
        <v>942.80320970266177</v>
      </c>
      <c r="AE28">
        <f>'IDT-1'!F28</f>
        <v>0</v>
      </c>
      <c r="AF28" s="26"/>
      <c r="AG28">
        <f t="shared" si="2"/>
        <v>942.80320970266177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6.411019736842106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679.0817766902619</v>
      </c>
      <c r="P29" s="77">
        <v>37.299999999999997</v>
      </c>
      <c r="Q29" s="77">
        <v>23.569999999999997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255.05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-53</v>
      </c>
      <c r="AA29" s="117">
        <f>STOA!J29</f>
        <v>3.4299999999999997</v>
      </c>
      <c r="AB29" s="117">
        <f>-STOA!P29</f>
        <v>0</v>
      </c>
      <c r="AC29">
        <f t="shared" si="0"/>
        <v>9.992011367234868</v>
      </c>
      <c r="AD29">
        <f t="shared" si="1"/>
        <v>1018.9932850598691</v>
      </c>
      <c r="AE29">
        <f>'IDT-1'!F29</f>
        <v>0</v>
      </c>
      <c r="AF29" s="26"/>
      <c r="AG29">
        <f t="shared" si="2"/>
        <v>1018.9932850598691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6.411019736842106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696.45380210236181</v>
      </c>
      <c r="P30" s="77">
        <v>37.299999999999997</v>
      </c>
      <c r="Q30" s="77">
        <v>23.569999999999997</v>
      </c>
      <c r="R30" s="80">
        <v>1.58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255.13000000000002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-27</v>
      </c>
      <c r="AA30" s="117">
        <f>STOA!J30</f>
        <v>3.4299999999999997</v>
      </c>
      <c r="AB30" s="117">
        <f>-STOA!P30</f>
        <v>0</v>
      </c>
      <c r="AC30">
        <f t="shared" si="0"/>
        <v>9.9284858752842702</v>
      </c>
      <c r="AD30">
        <f t="shared" si="1"/>
        <v>1064.0688359639198</v>
      </c>
      <c r="AE30">
        <f>'IDT-1'!F30</f>
        <v>0</v>
      </c>
      <c r="AF30" s="26"/>
      <c r="AG30">
        <f t="shared" si="2"/>
        <v>1064.0688359639198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7.5225</v>
      </c>
      <c r="E31">
        <f>GT_NG!T31</f>
        <v>6.411019736842106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714.31058775710437</v>
      </c>
      <c r="P31" s="77">
        <v>37.299999999999997</v>
      </c>
      <c r="Q31" s="77">
        <v>23.569999999999997</v>
      </c>
      <c r="R31" s="80">
        <v>5.919999999999999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258.97000000000003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</v>
      </c>
      <c r="AA31" s="117">
        <f>STOA!J31</f>
        <v>3.4299999999999997</v>
      </c>
      <c r="AB31" s="117">
        <f>-STOA!P31</f>
        <v>0</v>
      </c>
      <c r="AC31">
        <f t="shared" si="0"/>
        <v>9.9267782734689245</v>
      </c>
      <c r="AD31">
        <f t="shared" si="1"/>
        <v>1116.1073292204776</v>
      </c>
      <c r="AE31">
        <f>'IDT-1'!F31</f>
        <v>0</v>
      </c>
      <c r="AF31" s="26"/>
      <c r="AG31">
        <f t="shared" si="2"/>
        <v>1116.1073292204776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6.411019736842106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727.99491413830424</v>
      </c>
      <c r="P32" s="77">
        <v>37.299999999999997</v>
      </c>
      <c r="Q32" s="77">
        <v>23.569999999999997</v>
      </c>
      <c r="R32" s="80">
        <v>12.15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266.98999999999995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3.4299999999999997</v>
      </c>
      <c r="AB32" s="117">
        <f>-STOA!P32</f>
        <v>0</v>
      </c>
      <c r="AC32">
        <f t="shared" si="0"/>
        <v>10.19302621810129</v>
      </c>
      <c r="AD32">
        <f t="shared" si="1"/>
        <v>1148.1054076570451</v>
      </c>
      <c r="AE32">
        <f>'IDT-1'!F32</f>
        <v>0</v>
      </c>
      <c r="AF32" s="26"/>
      <c r="AG32">
        <f t="shared" si="2"/>
        <v>1148.1054076570451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6.411019736842106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727.48609166224344</v>
      </c>
      <c r="P33" s="77">
        <v>37.299999999999997</v>
      </c>
      <c r="Q33" s="77">
        <v>23.569999999999997</v>
      </c>
      <c r="R33" s="80">
        <v>17.200000000000003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276.62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3.4299999999999997</v>
      </c>
      <c r="AB33" s="117">
        <f>-STOA!P33</f>
        <v>0</v>
      </c>
      <c r="AC33">
        <f t="shared" si="0"/>
        <v>10.400628580311954</v>
      </c>
      <c r="AD33">
        <f t="shared" si="1"/>
        <v>1171.4889828187736</v>
      </c>
      <c r="AE33">
        <f>'IDT-1'!F33</f>
        <v>0</v>
      </c>
      <c r="AF33" s="26"/>
      <c r="AG33">
        <f t="shared" si="2"/>
        <v>1171.4889828187736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6.411019736842106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727.48609166224344</v>
      </c>
      <c r="P34" s="77">
        <v>37.299999999999997</v>
      </c>
      <c r="Q34" s="77">
        <v>23.569999999999997</v>
      </c>
      <c r="R34" s="80">
        <v>17.200000000000003</v>
      </c>
      <c r="S34" s="80">
        <v>0</v>
      </c>
      <c r="T34" s="78">
        <f>SUMPRODUCT(LTA!F34:AJ34,LTA!F$101:AJ$101,LTA!F$105:AJ$105)</f>
        <v>19.05</v>
      </c>
      <c r="U34" s="78">
        <f>SUMPRODUCT(LTA!F34:AJ34,LTA!F$102:AJ$102,LTA!F$105:AJ$105)</f>
        <v>287.13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3.4299999999999997</v>
      </c>
      <c r="AB34" s="117">
        <f>-STOA!P34</f>
        <v>0</v>
      </c>
      <c r="AC34">
        <f t="shared" si="0"/>
        <v>10.548556580311955</v>
      </c>
      <c r="AD34">
        <f t="shared" si="1"/>
        <v>1188.1510548187737</v>
      </c>
      <c r="AE34">
        <f>'IDT-1'!F34</f>
        <v>0</v>
      </c>
      <c r="AF34" s="26"/>
      <c r="AG34">
        <f t="shared" si="2"/>
        <v>1188.1510548187737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6.411019736842106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727.48609166224344</v>
      </c>
      <c r="P35" s="77">
        <v>37.299999999999997</v>
      </c>
      <c r="Q35" s="77">
        <v>23.569999999999997</v>
      </c>
      <c r="R35" s="80">
        <v>17.200000000000003</v>
      </c>
      <c r="S35" s="80">
        <v>0</v>
      </c>
      <c r="T35" s="78">
        <f>SUMPRODUCT(LTA!F35:AJ35,LTA!F$101:AJ$101,LTA!F$105:AJ$105)</f>
        <v>30.819999999999997</v>
      </c>
      <c r="U35" s="78">
        <f>SUMPRODUCT(LTA!F35:AJ35,LTA!F$102:AJ$102,LTA!F$105:AJ$105)</f>
        <v>299.23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3.4299999999999997</v>
      </c>
      <c r="AB35" s="117">
        <f>-STOA!P35</f>
        <v>0</v>
      </c>
      <c r="AC35">
        <f t="shared" si="0"/>
        <v>11.20251895642172</v>
      </c>
      <c r="AD35">
        <f t="shared" si="1"/>
        <v>1161.367092442664</v>
      </c>
      <c r="AE35">
        <f>'IDT-1'!F35</f>
        <v>0</v>
      </c>
      <c r="AF35" s="26"/>
      <c r="AG35">
        <f t="shared" si="2"/>
        <v>1161.367092442664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6.411019736842106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723.67959926424351</v>
      </c>
      <c r="P36" s="77">
        <v>37.299999999999997</v>
      </c>
      <c r="Q36" s="77">
        <v>23.569999999999997</v>
      </c>
      <c r="R36" s="80">
        <v>17.200000000000003</v>
      </c>
      <c r="S36" s="80">
        <v>0</v>
      </c>
      <c r="T36" s="78">
        <f>SUMPRODUCT(LTA!F36:AJ36,LTA!F$101:AJ$101,LTA!F$105:AJ$105)</f>
        <v>44.34</v>
      </c>
      <c r="U36" s="78">
        <f>SUMPRODUCT(LTA!F36:AJ36,LTA!F$102:AJ$102,LTA!F$105:AJ$105)</f>
        <v>311.94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</v>
      </c>
      <c r="AA36" s="117">
        <f>STOA!J36</f>
        <v>3.4299999999999997</v>
      </c>
      <c r="AB36" s="117">
        <f>-STOA!P36</f>
        <v>0</v>
      </c>
      <c r="AC36">
        <f t="shared" si="0"/>
        <v>11.51526148110786</v>
      </c>
      <c r="AD36">
        <f t="shared" si="1"/>
        <v>1170.4778575199778</v>
      </c>
      <c r="AE36">
        <f>'IDT-1'!F36</f>
        <v>0</v>
      </c>
      <c r="AF36" s="26"/>
      <c r="AG36">
        <f t="shared" si="2"/>
        <v>1170.4778575199778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6.5827595409661059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723.67959926424351</v>
      </c>
      <c r="P37" s="77">
        <v>37.299999999999997</v>
      </c>
      <c r="Q37" s="77">
        <v>23.569999999999997</v>
      </c>
      <c r="R37" s="80">
        <v>17.200000000000003</v>
      </c>
      <c r="S37" s="80">
        <v>0</v>
      </c>
      <c r="T37" s="78">
        <f>SUMPRODUCT(LTA!F37:AJ37,LTA!F$101:AJ$101,LTA!F$105:AJ$105)</f>
        <v>56.769999999999996</v>
      </c>
      <c r="U37" s="78">
        <f>SUMPRODUCT(LTA!F37:AJ37,LTA!F$102:AJ$102,LTA!F$105:AJ$105)</f>
        <v>324.44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</v>
      </c>
      <c r="AA37" s="117">
        <f>STOA!J37</f>
        <v>3.4299999999999997</v>
      </c>
      <c r="AB37" s="117">
        <f>-STOA!P37</f>
        <v>0</v>
      </c>
      <c r="AC37">
        <f t="shared" si="0"/>
        <v>11.895963086783667</v>
      </c>
      <c r="AD37">
        <f t="shared" si="1"/>
        <v>1177.198895718426</v>
      </c>
      <c r="AE37">
        <f>'IDT-1'!F37</f>
        <v>0</v>
      </c>
      <c r="AF37" s="26"/>
      <c r="AG37">
        <f t="shared" si="2"/>
        <v>1177.198895718426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6.5827595409661059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705.99390536794351</v>
      </c>
      <c r="P38" s="77">
        <v>37.299999999999997</v>
      </c>
      <c r="Q38" s="77">
        <v>23.569999999999997</v>
      </c>
      <c r="R38" s="80">
        <v>17.200000000000003</v>
      </c>
      <c r="S38" s="80">
        <v>0</v>
      </c>
      <c r="T38" s="78">
        <f>SUMPRODUCT(LTA!F38:AJ38,LTA!F$101:AJ$101,LTA!F$105:AJ$105)</f>
        <v>70.790000000000006</v>
      </c>
      <c r="U38" s="78">
        <f>SUMPRODUCT(LTA!F38:AJ38,LTA!F$102:AJ$102,LTA!F$105:AJ$105)</f>
        <v>336.21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-50</v>
      </c>
      <c r="AA38" s="117">
        <f>STOA!J38</f>
        <v>3.4299999999999997</v>
      </c>
      <c r="AB38" s="117">
        <f>-STOA!P38</f>
        <v>0</v>
      </c>
      <c r="AC38">
        <f t="shared" si="0"/>
        <v>12.135965403417936</v>
      </c>
      <c r="AD38">
        <f t="shared" si="1"/>
        <v>1166.0631995054916</v>
      </c>
      <c r="AE38">
        <f>'IDT-1'!F38</f>
        <v>0</v>
      </c>
      <c r="AF38" s="26"/>
      <c r="AG38">
        <f t="shared" si="2"/>
        <v>1166.0631995054916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6.5302375233520147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691.59080128384369</v>
      </c>
      <c r="P39" s="77">
        <v>37.299999999999997</v>
      </c>
      <c r="Q39" s="77">
        <v>23.569999999999997</v>
      </c>
      <c r="R39" s="80">
        <v>17.200000000000003</v>
      </c>
      <c r="S39" s="80">
        <v>0</v>
      </c>
      <c r="T39" s="78">
        <f>SUMPRODUCT(LTA!F39:AJ39,LTA!F$101:AJ$101,LTA!F$105:AJ$105)</f>
        <v>80.91</v>
      </c>
      <c r="U39" s="78">
        <f>SUMPRODUCT(LTA!F39:AJ39,LTA!F$102:AJ$102,LTA!F$105:AJ$105)</f>
        <v>347.17999999999995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-31</v>
      </c>
      <c r="AA39" s="117">
        <f>STOA!J39</f>
        <v>3.4299999999999997</v>
      </c>
      <c r="AB39" s="117">
        <f>-STOA!P39</f>
        <v>0</v>
      </c>
      <c r="AC39">
        <f t="shared" si="0"/>
        <v>11.803710282746261</v>
      </c>
      <c r="AD39">
        <f t="shared" si="1"/>
        <v>1217.0298285244494</v>
      </c>
      <c r="AE39">
        <f>'IDT-1'!F39</f>
        <v>0</v>
      </c>
      <c r="AF39" s="26"/>
      <c r="AG39">
        <f t="shared" si="2"/>
        <v>1217.0298285244494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6.5302375233520147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675.53457119834366</v>
      </c>
      <c r="P40" s="77">
        <v>37.299999999999997</v>
      </c>
      <c r="Q40" s="77">
        <v>23.569999999999997</v>
      </c>
      <c r="R40" s="80">
        <v>17.200000000000003</v>
      </c>
      <c r="S40" s="80">
        <v>0</v>
      </c>
      <c r="T40" s="78">
        <f>SUMPRODUCT(LTA!F40:AJ40,LTA!F$101:AJ$101,LTA!F$105:AJ$105)</f>
        <v>88.39</v>
      </c>
      <c r="U40" s="78">
        <f>SUMPRODUCT(LTA!F40:AJ40,LTA!F$102:AJ$102,LTA!F$105:AJ$105)</f>
        <v>357.28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3.4299999999999997</v>
      </c>
      <c r="AB40" s="117">
        <f>-STOA!P40</f>
        <v>0</v>
      </c>
      <c r="AC40">
        <f t="shared" si="0"/>
        <v>11.319944316750924</v>
      </c>
      <c r="AD40">
        <f t="shared" si="1"/>
        <v>1275.0373644049448</v>
      </c>
      <c r="AE40">
        <f>'IDT-1'!F40</f>
        <v>0</v>
      </c>
      <c r="AF40" s="26"/>
      <c r="AG40">
        <f t="shared" si="2"/>
        <v>1275.0373644049448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6.9207000000000001</v>
      </c>
      <c r="E41">
        <f>GT_NG!T41</f>
        <v>6.5302375233520147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667.97975356884365</v>
      </c>
      <c r="P41" s="77">
        <v>37.299999999999997</v>
      </c>
      <c r="Q41" s="77">
        <v>23.569999999999997</v>
      </c>
      <c r="R41" s="80">
        <v>17.200000000000003</v>
      </c>
      <c r="S41" s="80">
        <v>0</v>
      </c>
      <c r="T41" s="78">
        <f>SUMPRODUCT(LTA!F41:AJ41,LTA!F$101:AJ$101,LTA!F$105:AJ$105)</f>
        <v>94.97</v>
      </c>
      <c r="U41" s="78">
        <f>SUMPRODUCT(LTA!F41:AJ41,LTA!F$102:AJ$102,LTA!F$105:AJ$105)</f>
        <v>365.21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3.4299999999999997</v>
      </c>
      <c r="AB41" s="117">
        <f>-STOA!P41</f>
        <v>0</v>
      </c>
      <c r="AC41">
        <f t="shared" si="0"/>
        <v>11.375854081611322</v>
      </c>
      <c r="AD41">
        <f t="shared" si="1"/>
        <v>1281.3348370105844</v>
      </c>
      <c r="AE41">
        <f>'IDT-1'!F41</f>
        <v>0</v>
      </c>
      <c r="AF41" s="26"/>
      <c r="AG41">
        <f t="shared" si="2"/>
        <v>1281.3348370105844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6.9207000000000001</v>
      </c>
      <c r="E42">
        <f>GT_NG!T42</f>
        <v>6.5302375233520147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659.53626697624372</v>
      </c>
      <c r="P42" s="77">
        <v>37.299999999999997</v>
      </c>
      <c r="Q42" s="77">
        <v>23.569999999999997</v>
      </c>
      <c r="R42" s="80">
        <v>17.200000000000003</v>
      </c>
      <c r="S42" s="80">
        <v>0</v>
      </c>
      <c r="T42" s="78">
        <f>SUMPRODUCT(LTA!F42:AJ42,LTA!F$101:AJ$101,LTA!F$105:AJ$105)</f>
        <v>102.15</v>
      </c>
      <c r="U42" s="78">
        <f>SUMPRODUCT(LTA!F42:AJ42,LTA!F$102:AJ$102,LTA!F$105:AJ$105)</f>
        <v>373.36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3.4299999999999997</v>
      </c>
      <c r="AB42" s="117">
        <f>-STOA!P42</f>
        <v>0</v>
      </c>
      <c r="AC42">
        <f t="shared" si="0"/>
        <v>11.436455399596444</v>
      </c>
      <c r="AD42">
        <f t="shared" si="1"/>
        <v>1288.1607490999993</v>
      </c>
      <c r="AE42">
        <f>'IDT-1'!F42</f>
        <v>0</v>
      </c>
      <c r="AF42" s="26"/>
      <c r="AG42">
        <f t="shared" si="2"/>
        <v>1288.1607490999993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6.9207000000000001</v>
      </c>
      <c r="E43">
        <f>GT_NG!T43</f>
        <v>7.6835205992509357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643.84748057904358</v>
      </c>
      <c r="P43" s="77">
        <v>37.299999999999997</v>
      </c>
      <c r="Q43" s="77">
        <v>23.569999999999997</v>
      </c>
      <c r="R43" s="80">
        <v>17.200000000000003</v>
      </c>
      <c r="S43" s="80">
        <v>0</v>
      </c>
      <c r="T43" s="78">
        <f>SUMPRODUCT(LTA!F43:AJ43,LTA!F$101:AJ$101,LTA!F$105:AJ$105)</f>
        <v>107.12</v>
      </c>
      <c r="U43" s="78">
        <f>SUMPRODUCT(LTA!F43:AJ43,LTA!F$102:AJ$102,LTA!F$105:AJ$105)</f>
        <v>380.53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3.4299999999999997</v>
      </c>
      <c r="AB43" s="117">
        <f>-STOA!P43</f>
        <v>0</v>
      </c>
      <c r="AC43">
        <f t="shared" si="0"/>
        <v>11.415374970368992</v>
      </c>
      <c r="AD43">
        <f t="shared" si="1"/>
        <v>1285.7863262079256</v>
      </c>
      <c r="AE43">
        <f>'IDT-1'!F43</f>
        <v>0</v>
      </c>
      <c r="AF43" s="26"/>
      <c r="AG43">
        <f t="shared" si="2"/>
        <v>1285.7863262079256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6.9207000000000001</v>
      </c>
      <c r="E44">
        <f>GT_NG!T44</f>
        <v>7.6835205992509357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638.41325974844358</v>
      </c>
      <c r="P44" s="77">
        <v>37.299999999999997</v>
      </c>
      <c r="Q44" s="77">
        <v>23.569999999999997</v>
      </c>
      <c r="R44" s="80">
        <v>17.200000000000003</v>
      </c>
      <c r="S44" s="80">
        <v>0</v>
      </c>
      <c r="T44" s="78">
        <f>SUMPRODUCT(LTA!F44:AJ44,LTA!F$101:AJ$101,LTA!F$105:AJ$105)</f>
        <v>111.91</v>
      </c>
      <c r="U44" s="78">
        <f>SUMPRODUCT(LTA!F44:AJ44,LTA!F$102:AJ$102,LTA!F$105:AJ$105)</f>
        <v>386.64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3.4299999999999997</v>
      </c>
      <c r="AB44" s="117">
        <f>-STOA!P44</f>
        <v>0</v>
      </c>
      <c r="AC44">
        <f t="shared" si="0"/>
        <v>11.463473827059714</v>
      </c>
      <c r="AD44">
        <f t="shared" si="1"/>
        <v>1291.2040065206349</v>
      </c>
      <c r="AE44">
        <f>'IDT-1'!F44</f>
        <v>0</v>
      </c>
      <c r="AF44" s="26"/>
      <c r="AG44">
        <f t="shared" si="2"/>
        <v>1291.2040065206349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6.9207000000000001</v>
      </c>
      <c r="E45">
        <f>GT_NG!T45</f>
        <v>7.6835205992509357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637.67459267844356</v>
      </c>
      <c r="P45" s="77">
        <v>37.299999999999997</v>
      </c>
      <c r="Q45" s="77">
        <v>23.569999999999997</v>
      </c>
      <c r="R45" s="80">
        <v>17.200000000000003</v>
      </c>
      <c r="S45" s="80">
        <v>0</v>
      </c>
      <c r="T45" s="78">
        <f>SUMPRODUCT(LTA!F45:AJ45,LTA!F$101:AJ$101,LTA!F$105:AJ$105)</f>
        <v>114.78999999999999</v>
      </c>
      <c r="U45" s="78">
        <f>SUMPRODUCT(LTA!F45:AJ45,LTA!F$102:AJ$102,LTA!F$105:AJ$105)</f>
        <v>391.45000000000005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3.4299999999999997</v>
      </c>
      <c r="AB45" s="117">
        <f>-STOA!P45</f>
        <v>0</v>
      </c>
      <c r="AC45">
        <f t="shared" si="0"/>
        <v>11.524645556843712</v>
      </c>
      <c r="AD45">
        <f t="shared" si="1"/>
        <v>1298.0941677208507</v>
      </c>
      <c r="AE45">
        <f>'IDT-1'!F45</f>
        <v>0</v>
      </c>
      <c r="AF45" s="26"/>
      <c r="AG45">
        <f t="shared" si="2"/>
        <v>1298.0941677208507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6.9207000000000001</v>
      </c>
      <c r="E46">
        <f>GT_NG!T46</f>
        <v>7.6835205992509357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634.78741284904356</v>
      </c>
      <c r="P46" s="77">
        <v>37.299999999999997</v>
      </c>
      <c r="Q46" s="77">
        <v>23.569999999999997</v>
      </c>
      <c r="R46" s="80">
        <v>17.200000000000003</v>
      </c>
      <c r="S46" s="80">
        <v>0</v>
      </c>
      <c r="T46" s="78">
        <f>SUMPRODUCT(LTA!F46:AJ46,LTA!F$101:AJ$101,LTA!F$105:AJ$105)</f>
        <v>115.51</v>
      </c>
      <c r="U46" s="78">
        <f>SUMPRODUCT(LTA!F46:AJ46,LTA!F$102:AJ$102,LTA!F$105:AJ$105)</f>
        <v>395.24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3.4299999999999997</v>
      </c>
      <c r="AB46" s="117">
        <f>-STOA!P46</f>
        <v>0</v>
      </c>
      <c r="AC46">
        <f t="shared" si="0"/>
        <v>11.538926374344992</v>
      </c>
      <c r="AD46">
        <f t="shared" si="1"/>
        <v>1299.7027070739496</v>
      </c>
      <c r="AE46">
        <f>'IDT-1'!F46</f>
        <v>0</v>
      </c>
      <c r="AF46" s="26"/>
      <c r="AG46">
        <f t="shared" si="2"/>
        <v>1299.7027070739496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6.9207000000000001</v>
      </c>
      <c r="E47">
        <f>GT_NG!T47</f>
        <v>7.6835205992509357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634.70034362264357</v>
      </c>
      <c r="P47" s="77">
        <v>37.299999999999997</v>
      </c>
      <c r="Q47" s="77">
        <v>23.569999999999997</v>
      </c>
      <c r="R47" s="80">
        <v>17.200000000000003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398.19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3.4299999999999997</v>
      </c>
      <c r="AB47" s="117">
        <f>-STOA!P47</f>
        <v>0</v>
      </c>
      <c r="AC47">
        <f t="shared" si="0"/>
        <v>11.558664165152672</v>
      </c>
      <c r="AD47">
        <f t="shared" si="1"/>
        <v>1301.9259000567417</v>
      </c>
      <c r="AE47">
        <f>'IDT-1'!F47</f>
        <v>0</v>
      </c>
      <c r="AF47" s="26"/>
      <c r="AG47">
        <f t="shared" si="2"/>
        <v>1301.9259000567417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6.9207000000000001</v>
      </c>
      <c r="E48">
        <f>GT_NG!T48</f>
        <v>7.6835205992509357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634.70034362264357</v>
      </c>
      <c r="P48" s="77">
        <v>37.299999999999997</v>
      </c>
      <c r="Q48" s="77">
        <v>23.569999999999997</v>
      </c>
      <c r="R48" s="80">
        <v>17.200000000000003</v>
      </c>
      <c r="S48" s="80">
        <v>0</v>
      </c>
      <c r="T48" s="78">
        <f>SUMPRODUCT(LTA!F48:AJ48,LTA!F$101:AJ$101,LTA!F$105:AJ$105)</f>
        <v>114.92</v>
      </c>
      <c r="U48" s="78">
        <f>SUMPRODUCT(LTA!F48:AJ48,LTA!F$102:AJ$102,LTA!F$105:AJ$105)</f>
        <v>400.17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3.4299999999999997</v>
      </c>
      <c r="AB48" s="117">
        <f>-STOA!P48</f>
        <v>0</v>
      </c>
      <c r="AC48">
        <f t="shared" si="0"/>
        <v>11.576352165152672</v>
      </c>
      <c r="AD48">
        <f t="shared" si="1"/>
        <v>1303.9182120567418</v>
      </c>
      <c r="AE48">
        <f>'IDT-1'!F48</f>
        <v>0</v>
      </c>
      <c r="AF48" s="26"/>
      <c r="AG48">
        <f t="shared" si="2"/>
        <v>1303.9182120567418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7.2216000000000005</v>
      </c>
      <c r="E49">
        <f>GT_NG!T49</f>
        <v>7.6835205992509357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635.88099874315833</v>
      </c>
      <c r="P49" s="77">
        <v>37.299999999999997</v>
      </c>
      <c r="Q49" s="77">
        <v>23.569999999999997</v>
      </c>
      <c r="R49" s="80">
        <v>17.200000000000003</v>
      </c>
      <c r="S49" s="80">
        <v>0</v>
      </c>
      <c r="T49" s="78">
        <f>SUMPRODUCT(LTA!F49:AJ49,LTA!F$101:AJ$101,LTA!F$105:AJ$105)</f>
        <v>114.80000000000001</v>
      </c>
      <c r="U49" s="78">
        <f>SUMPRODUCT(LTA!F49:AJ49,LTA!F$102:AJ$102,LTA!F$105:AJ$105)</f>
        <v>401.61999999999995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3.4299999999999997</v>
      </c>
      <c r="AB49" s="117">
        <f>-STOA!P49</f>
        <v>0</v>
      </c>
      <c r="AC49">
        <f t="shared" si="0"/>
        <v>11.689875125435156</v>
      </c>
      <c r="AD49">
        <f t="shared" si="1"/>
        <v>1296.6162442169741</v>
      </c>
      <c r="AE49">
        <f>'IDT-1'!F49</f>
        <v>0</v>
      </c>
      <c r="AF49" s="26"/>
      <c r="AG49">
        <f t="shared" si="2"/>
        <v>1296.6162442169741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7.2216000000000005</v>
      </c>
      <c r="E50">
        <f>GT_NG!T50</f>
        <v>7.6835205992509357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632.1406352396582</v>
      </c>
      <c r="P50" s="77">
        <v>37.299999999999997</v>
      </c>
      <c r="Q50" s="77">
        <v>23.569999999999997</v>
      </c>
      <c r="R50" s="80">
        <v>17.200000000000003</v>
      </c>
      <c r="S50" s="80">
        <v>0</v>
      </c>
      <c r="T50" s="78">
        <f>SUMPRODUCT(LTA!F50:AJ50,LTA!F$101:AJ$101,LTA!F$105:AJ$105)</f>
        <v>114.52000000000001</v>
      </c>
      <c r="U50" s="78">
        <f>SUMPRODUCT(LTA!F50:AJ50,LTA!F$102:AJ$102,LTA!F$105:AJ$105)</f>
        <v>402.42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3.4299999999999997</v>
      </c>
      <c r="AB50" s="117">
        <f>-STOA!P50</f>
        <v>0</v>
      </c>
      <c r="AC50">
        <f t="shared" si="0"/>
        <v>11.750317201826308</v>
      </c>
      <c r="AD50">
        <f t="shared" si="1"/>
        <v>1283.3354386370829</v>
      </c>
      <c r="AE50">
        <f>'IDT-1'!F50</f>
        <v>0</v>
      </c>
      <c r="AF50" s="26"/>
      <c r="AG50">
        <f t="shared" si="2"/>
        <v>1283.3354386370829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7.2216000000000005</v>
      </c>
      <c r="E51">
        <f>GT_NG!T51</f>
        <v>7.4773413897280969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631.27250567605824</v>
      </c>
      <c r="P51" s="77">
        <v>37.299999999999997</v>
      </c>
      <c r="Q51" s="77">
        <v>23.569999999999997</v>
      </c>
      <c r="R51" s="80">
        <v>17.200000000000003</v>
      </c>
      <c r="S51" s="80">
        <v>0</v>
      </c>
      <c r="T51" s="78">
        <f>SUMPRODUCT(LTA!F51:AJ51,LTA!F$101:AJ$101,LTA!F$105:AJ$105)</f>
        <v>114.81</v>
      </c>
      <c r="U51" s="78">
        <f>SUMPRODUCT(LTA!F51:AJ51,LTA!F$102:AJ$102,LTA!F$105:AJ$105)</f>
        <v>402.82000000000005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</v>
      </c>
      <c r="AA51" s="117">
        <f>STOA!J51</f>
        <v>3.4299999999999997</v>
      </c>
      <c r="AB51" s="117">
        <f>-STOA!P51</f>
        <v>0</v>
      </c>
      <c r="AC51">
        <f t="shared" si="0"/>
        <v>11.667032136923071</v>
      </c>
      <c r="AD51">
        <f t="shared" si="1"/>
        <v>1292.0344149288635</v>
      </c>
      <c r="AE51">
        <f>'IDT-1'!F51</f>
        <v>-18</v>
      </c>
      <c r="AF51" s="26"/>
      <c r="AG51">
        <f t="shared" si="2"/>
        <v>1274.0344149288635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7.2216000000000005</v>
      </c>
      <c r="E52">
        <f>GT_NG!T52</f>
        <v>7.4773413897280969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631.27250567605824</v>
      </c>
      <c r="P52" s="77">
        <v>37.299999999999997</v>
      </c>
      <c r="Q52" s="77">
        <v>23.569999999999997</v>
      </c>
      <c r="R52" s="80">
        <v>17.200000000000003</v>
      </c>
      <c r="S52" s="80">
        <v>0</v>
      </c>
      <c r="T52" s="78">
        <f>SUMPRODUCT(LTA!F52:AJ52,LTA!F$101:AJ$101,LTA!F$105:AJ$105)</f>
        <v>114.31</v>
      </c>
      <c r="U52" s="78">
        <f>SUMPRODUCT(LTA!F52:AJ52,LTA!F$102:AJ$102,LTA!F$105:AJ$105)</f>
        <v>402.90999999999997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-37</v>
      </c>
      <c r="AA52" s="117">
        <f>STOA!J52</f>
        <v>3.4299999999999997</v>
      </c>
      <c r="AB52" s="117">
        <f>-STOA!P52</f>
        <v>0</v>
      </c>
      <c r="AC52">
        <f t="shared" si="0"/>
        <v>11.9830367277221</v>
      </c>
      <c r="AD52">
        <f t="shared" si="1"/>
        <v>1255.3084103380643</v>
      </c>
      <c r="AE52">
        <f>'IDT-1'!F52</f>
        <v>0</v>
      </c>
      <c r="AF52" s="26"/>
      <c r="AG52">
        <f t="shared" si="2"/>
        <v>1255.3084103380643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7.2216000000000005</v>
      </c>
      <c r="E53">
        <f>GT_NG!T53</f>
        <v>11.238825810024922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633.16453280925396</v>
      </c>
      <c r="P53" s="77">
        <v>37.299999999999997</v>
      </c>
      <c r="Q53" s="77">
        <v>23.569999999999997</v>
      </c>
      <c r="R53" s="80">
        <v>17.200000000000003</v>
      </c>
      <c r="S53" s="80">
        <v>0</v>
      </c>
      <c r="T53" s="78">
        <f>SUMPRODUCT(LTA!F53:AJ53,LTA!F$101:AJ$101,LTA!F$105:AJ$105)</f>
        <v>113.71000000000001</v>
      </c>
      <c r="U53" s="78">
        <f>SUMPRODUCT(LTA!F53:AJ53,LTA!F$102:AJ$102,LTA!F$105:AJ$105)</f>
        <v>402.91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-58</v>
      </c>
      <c r="AA53" s="117">
        <f>STOA!J53</f>
        <v>3.4299999999999997</v>
      </c>
      <c r="AB53" s="117">
        <f>-STOA!P53</f>
        <v>0</v>
      </c>
      <c r="AC53">
        <f t="shared" si="0"/>
        <v>12.125167032136984</v>
      </c>
      <c r="AD53">
        <f t="shared" si="1"/>
        <v>1249.219791587142</v>
      </c>
      <c r="AE53">
        <f>'IDT-1'!F53</f>
        <v>0</v>
      </c>
      <c r="AF53" s="26"/>
      <c r="AG53">
        <f t="shared" si="2"/>
        <v>1249.219791587142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7.2216000000000005</v>
      </c>
      <c r="E54">
        <f>GT_NG!T54</f>
        <v>11.238825810024922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633.04454580925403</v>
      </c>
      <c r="P54" s="77">
        <v>37.299999999999997</v>
      </c>
      <c r="Q54" s="77">
        <v>23.569999999999997</v>
      </c>
      <c r="R54" s="80">
        <v>17.200000000000003</v>
      </c>
      <c r="S54" s="80">
        <v>0</v>
      </c>
      <c r="T54" s="78">
        <f>SUMPRODUCT(LTA!F54:AJ54,LTA!F$101:AJ$101,LTA!F$105:AJ$105)</f>
        <v>113.76</v>
      </c>
      <c r="U54" s="78">
        <f>SUMPRODUCT(LTA!F54:AJ54,LTA!F$102:AJ$102,LTA!F$105:AJ$105)</f>
        <v>402.43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-77</v>
      </c>
      <c r="AA54" s="117">
        <f>STOA!J54</f>
        <v>3.4299999999999997</v>
      </c>
      <c r="AB54" s="117">
        <f>-STOA!P54</f>
        <v>0</v>
      </c>
      <c r="AC54">
        <f t="shared" si="0"/>
        <v>12.116531569458697</v>
      </c>
      <c r="AD54">
        <f t="shared" si="1"/>
        <v>1210.0784400498205</v>
      </c>
      <c r="AE54">
        <f>'IDT-1'!F54</f>
        <v>0</v>
      </c>
      <c r="AF54" s="26"/>
      <c r="AG54">
        <f t="shared" si="2"/>
        <v>1210.0784400498205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7.2216000000000005</v>
      </c>
      <c r="E55">
        <f>GT_NG!T55</f>
        <v>11.238825810024922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552.55171702038524</v>
      </c>
      <c r="P55" s="77">
        <v>37.299999999999997</v>
      </c>
      <c r="Q55" s="77">
        <v>23.569999999999997</v>
      </c>
      <c r="R55" s="80">
        <v>17.200000000000003</v>
      </c>
      <c r="S55" s="80">
        <v>0</v>
      </c>
      <c r="T55" s="78">
        <f>SUMPRODUCT(LTA!F55:AJ55,LTA!F$101:AJ$101,LTA!F$105:AJ$105)</f>
        <v>113.68</v>
      </c>
      <c r="U55" s="78">
        <f>SUMPRODUCT(LTA!F55:AJ55,LTA!F$102:AJ$102,LTA!F$105:AJ$105)</f>
        <v>352.37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3.33</v>
      </c>
      <c r="AB55" s="117">
        <f>-STOA!P55</f>
        <v>0</v>
      </c>
      <c r="AC55">
        <f t="shared" si="0"/>
        <v>10.510101407351513</v>
      </c>
      <c r="AD55">
        <f t="shared" si="1"/>
        <v>1143.6420414230583</v>
      </c>
      <c r="AE55">
        <f>'IDT-1'!F55</f>
        <v>0</v>
      </c>
      <c r="AF55" s="26"/>
      <c r="AG55">
        <f t="shared" si="2"/>
        <v>1143.6420414230583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7.2216000000000005</v>
      </c>
      <c r="E56">
        <f>GT_NG!T56</f>
        <v>11.238825810024922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458.50515167382048</v>
      </c>
      <c r="P56" s="77">
        <v>37.299999999999997</v>
      </c>
      <c r="Q56" s="77">
        <v>23.569999999999997</v>
      </c>
      <c r="R56" s="80">
        <v>17.200000000000003</v>
      </c>
      <c r="S56" s="80">
        <v>0</v>
      </c>
      <c r="T56" s="78">
        <f>SUMPRODUCT(LTA!F56:AJ56,LTA!F$101:AJ$101,LTA!F$105:AJ$105)</f>
        <v>114.16</v>
      </c>
      <c r="U56" s="78">
        <f>SUMPRODUCT(LTA!F56:AJ56,LTA!F$102:AJ$102,LTA!F$105:AJ$105)</f>
        <v>350.99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3.33</v>
      </c>
      <c r="AB56" s="117">
        <f>-STOA!P56</f>
        <v>0</v>
      </c>
      <c r="AC56">
        <f t="shared" si="0"/>
        <v>9.4970090818578399</v>
      </c>
      <c r="AD56">
        <f t="shared" si="1"/>
        <v>1069.7085684019876</v>
      </c>
      <c r="AE56">
        <f>'IDT-1'!F56</f>
        <v>0</v>
      </c>
      <c r="AF56" s="26"/>
      <c r="AG56">
        <f t="shared" si="2"/>
        <v>1069.7085684019876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7.2216000000000005</v>
      </c>
      <c r="E57">
        <f>GT_NG!T57</f>
        <v>11.238825810024922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461.10062415770744</v>
      </c>
      <c r="P57" s="77">
        <v>37.299999999999997</v>
      </c>
      <c r="Q57" s="77">
        <v>23.569999999999997</v>
      </c>
      <c r="R57" s="80">
        <v>17.200000000000003</v>
      </c>
      <c r="S57" s="80">
        <v>0</v>
      </c>
      <c r="T57" s="78">
        <f>SUMPRODUCT(LTA!F57:AJ57,LTA!F$101:AJ$101,LTA!F$105:AJ$105)</f>
        <v>114.58</v>
      </c>
      <c r="U57" s="78">
        <f>SUMPRODUCT(LTA!F57:AJ57,LTA!F$102:AJ$102,LTA!F$105:AJ$105)</f>
        <v>348.90000000000003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3.33</v>
      </c>
      <c r="AB57" s="117">
        <f>-STOA!P57</f>
        <v>0</v>
      </c>
      <c r="AC57">
        <f t="shared" si="0"/>
        <v>9.5051532397160461</v>
      </c>
      <c r="AD57">
        <f t="shared" si="1"/>
        <v>1070.6258967280164</v>
      </c>
      <c r="AE57">
        <f>'IDT-1'!F57</f>
        <v>0</v>
      </c>
      <c r="AF57" s="26"/>
      <c r="AG57">
        <f t="shared" si="2"/>
        <v>1070.6258967280164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7.2216000000000005</v>
      </c>
      <c r="E58">
        <f>GT_NG!T58</f>
        <v>10.963273331487121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504.56912758888666</v>
      </c>
      <c r="P58" s="77">
        <v>37.299999999999997</v>
      </c>
      <c r="Q58" s="77">
        <v>23.569999999999997</v>
      </c>
      <c r="R58" s="80">
        <v>17.200000000000003</v>
      </c>
      <c r="S58" s="80">
        <v>0</v>
      </c>
      <c r="T58" s="78">
        <f>SUMPRODUCT(LTA!F58:AJ58,LTA!F$101:AJ$101,LTA!F$105:AJ$105)</f>
        <v>114.88</v>
      </c>
      <c r="U58" s="78">
        <f>SUMPRODUCT(LTA!F58:AJ58,LTA!F$102:AJ$102,LTA!F$105:AJ$105)</f>
        <v>346.03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3.33</v>
      </c>
      <c r="AB58" s="117">
        <f>-STOA!P58</f>
        <v>0</v>
      </c>
      <c r="AC58">
        <f t="shared" si="0"/>
        <v>9.8626352080992898</v>
      </c>
      <c r="AD58">
        <f t="shared" si="1"/>
        <v>1110.8913657122744</v>
      </c>
      <c r="AE58">
        <f>'IDT-1'!F58</f>
        <v>0</v>
      </c>
      <c r="AF58" s="26"/>
      <c r="AG58">
        <f t="shared" si="2"/>
        <v>1110.8913657122744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7.2216000000000005</v>
      </c>
      <c r="E59">
        <f>GT_NG!T59</f>
        <v>11.263279395900755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52.18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525.11069677758587</v>
      </c>
      <c r="P59" s="77">
        <v>37.299999999999997</v>
      </c>
      <c r="Q59" s="77">
        <v>23.569999999999997</v>
      </c>
      <c r="R59" s="80">
        <v>17.200000000000003</v>
      </c>
      <c r="S59" s="80">
        <v>0</v>
      </c>
      <c r="T59" s="78">
        <f>SUMPRODUCT(LTA!F59:AJ59,LTA!F$101:AJ$101,LTA!F$105:AJ$105)</f>
        <v>115.15</v>
      </c>
      <c r="U59" s="78">
        <f>SUMPRODUCT(LTA!F59:AJ59,LTA!F$102:AJ$102,LTA!F$105:AJ$105)</f>
        <v>342.37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3.4299999999999997</v>
      </c>
      <c r="AB59" s="117">
        <f>-STOA!P59</f>
        <v>0</v>
      </c>
      <c r="AC59">
        <f t="shared" si="0"/>
        <v>9.9862010703266844</v>
      </c>
      <c r="AD59">
        <f t="shared" si="1"/>
        <v>1124.8093751031602</v>
      </c>
      <c r="AE59">
        <f>'IDT-1'!F59</f>
        <v>0</v>
      </c>
      <c r="AF59" s="26"/>
      <c r="AG59">
        <f t="shared" si="2"/>
        <v>1124.8093751031602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7.2216000000000005</v>
      </c>
      <c r="E60">
        <f>GT_NG!T60</f>
        <v>11.548112189859763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52.18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547.57899294146614</v>
      </c>
      <c r="P60" s="77">
        <v>37.299999999999997</v>
      </c>
      <c r="Q60" s="77">
        <v>23.569999999999997</v>
      </c>
      <c r="R60" s="80">
        <v>17.200000000000003</v>
      </c>
      <c r="S60" s="80">
        <v>0</v>
      </c>
      <c r="T60" s="78">
        <f>SUMPRODUCT(LTA!F60:AJ60,LTA!F$101:AJ$101,LTA!F$105:AJ$105)</f>
        <v>114.10000000000001</v>
      </c>
      <c r="U60" s="78">
        <f>SUMPRODUCT(LTA!F60:AJ60,LTA!F$102:AJ$102,LTA!F$105:AJ$105)</f>
        <v>337.58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3.4299999999999997</v>
      </c>
      <c r="AB60" s="117">
        <f>-STOA!P60</f>
        <v>0</v>
      </c>
      <c r="AC60">
        <f t="shared" si="0"/>
        <v>10.135036605155669</v>
      </c>
      <c r="AD60">
        <f t="shared" si="1"/>
        <v>1141.5736685261704</v>
      </c>
      <c r="AE60">
        <f>'IDT-1'!F60</f>
        <v>0</v>
      </c>
      <c r="AF60" s="26"/>
      <c r="AG60">
        <f t="shared" si="2"/>
        <v>1141.5736685261704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7.2216000000000005</v>
      </c>
      <c r="E61">
        <f>GT_NG!T61</f>
        <v>11.548112189859763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52.18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571.70026842810125</v>
      </c>
      <c r="P61" s="77">
        <v>37.299999999999997</v>
      </c>
      <c r="Q61" s="77">
        <v>23.569999999999997</v>
      </c>
      <c r="R61" s="80">
        <v>17.200000000000003</v>
      </c>
      <c r="S61" s="80">
        <v>0</v>
      </c>
      <c r="T61" s="78">
        <f>SUMPRODUCT(LTA!F61:AJ61,LTA!F$101:AJ$101,LTA!F$105:AJ$105)</f>
        <v>112.98</v>
      </c>
      <c r="U61" s="78">
        <f>SUMPRODUCT(LTA!F61:AJ61,LTA!F$102:AJ$102,LTA!F$105:AJ$105)</f>
        <v>331.53999999999996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3.4299999999999997</v>
      </c>
      <c r="AB61" s="117">
        <f>-STOA!P61</f>
        <v>0</v>
      </c>
      <c r="AC61">
        <f t="shared" si="0"/>
        <v>10.461858379881964</v>
      </c>
      <c r="AD61">
        <f t="shared" si="1"/>
        <v>1138.2081222380791</v>
      </c>
      <c r="AE61">
        <f>'IDT-1'!F61</f>
        <v>0</v>
      </c>
      <c r="AF61" s="26"/>
      <c r="AG61">
        <f t="shared" si="2"/>
        <v>1138.2081222380791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7.2216000000000005</v>
      </c>
      <c r="E62">
        <f>GT_NG!T62</f>
        <v>11.548112189859763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52.18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589.75401651883976</v>
      </c>
      <c r="P62" s="77">
        <v>37.299999999999997</v>
      </c>
      <c r="Q62" s="77">
        <v>23.569999999999997</v>
      </c>
      <c r="R62" s="80">
        <v>17.200000000000003</v>
      </c>
      <c r="S62" s="80">
        <v>0</v>
      </c>
      <c r="T62" s="78">
        <f>SUMPRODUCT(LTA!F62:AJ62,LTA!F$101:AJ$101,LTA!F$105:AJ$105)</f>
        <v>106.31</v>
      </c>
      <c r="U62" s="78">
        <f>SUMPRODUCT(LTA!F62:AJ62,LTA!F$102:AJ$102,LTA!F$105:AJ$105)</f>
        <v>325.03999999999996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3.4299999999999997</v>
      </c>
      <c r="AB62" s="117">
        <f>-STOA!P62</f>
        <v>0</v>
      </c>
      <c r="AC62">
        <f t="shared" si="0"/>
        <v>10.504835363080462</v>
      </c>
      <c r="AD62">
        <f t="shared" si="1"/>
        <v>1143.048893345619</v>
      </c>
      <c r="AE62">
        <f>'IDT-1'!F62</f>
        <v>0</v>
      </c>
      <c r="AF62" s="26"/>
      <c r="AG62">
        <f t="shared" si="2"/>
        <v>1143.048893345619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3.6108000000000002</v>
      </c>
      <c r="E63">
        <f>GT_NG!T63</f>
        <v>11.548112189859763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52.18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584.64930615135177</v>
      </c>
      <c r="P63" s="77">
        <v>37.299999999999997</v>
      </c>
      <c r="Q63" s="77">
        <v>23.569999999999997</v>
      </c>
      <c r="R63" s="80">
        <v>17.200000000000003</v>
      </c>
      <c r="S63" s="80">
        <v>0</v>
      </c>
      <c r="T63" s="78">
        <f>SUMPRODUCT(LTA!F63:AJ63,LTA!F$101:AJ$101,LTA!F$105:AJ$105)</f>
        <v>102.15</v>
      </c>
      <c r="U63" s="78">
        <f>SUMPRODUCT(LTA!F63:AJ63,LTA!F$102:AJ$102,LTA!F$105:AJ$105)</f>
        <v>317.21999999999997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3.4299999999999997</v>
      </c>
      <c r="AB63" s="117">
        <f>-STOA!P63</f>
        <v>0</v>
      </c>
      <c r="AC63">
        <f t="shared" si="0"/>
        <v>10.393739892024131</v>
      </c>
      <c r="AD63">
        <f t="shared" si="1"/>
        <v>1114.4644784491875</v>
      </c>
      <c r="AE63">
        <f>'IDT-1'!F63</f>
        <v>0</v>
      </c>
      <c r="AF63" s="26"/>
      <c r="AG63">
        <f t="shared" si="2"/>
        <v>1114.4644784491875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-28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3.6108000000000002</v>
      </c>
      <c r="E64">
        <f>GT_NG!T64</f>
        <v>11.548112189859763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52.18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584.64927335806476</v>
      </c>
      <c r="P64" s="77">
        <v>37.299999999999997</v>
      </c>
      <c r="Q64" s="77">
        <v>23.569999999999997</v>
      </c>
      <c r="R64" s="80">
        <v>17.200000000000003</v>
      </c>
      <c r="S64" s="80">
        <v>0</v>
      </c>
      <c r="T64" s="78">
        <f>SUMPRODUCT(LTA!F64:AJ64,LTA!F$101:AJ$101,LTA!F$105:AJ$105)</f>
        <v>95.960000000000008</v>
      </c>
      <c r="U64" s="78">
        <f>SUMPRODUCT(LTA!F64:AJ64,LTA!F$102:AJ$102,LTA!F$105:AJ$105)</f>
        <v>308.46999999999997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3.4299999999999997</v>
      </c>
      <c r="AB64" s="117">
        <f>-STOA!P64</f>
        <v>0</v>
      </c>
      <c r="AC64">
        <f t="shared" si="0"/>
        <v>10.253389475921011</v>
      </c>
      <c r="AD64">
        <f t="shared" si="1"/>
        <v>1100.6647960720036</v>
      </c>
      <c r="AE64">
        <f>'IDT-1'!F64</f>
        <v>0</v>
      </c>
      <c r="AF64" s="26"/>
      <c r="AG64">
        <f t="shared" si="2"/>
        <v>1100.6647960720036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-27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3.6108000000000002</v>
      </c>
      <c r="E65">
        <f>GT_NG!T65</f>
        <v>11.548112189859763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52.18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606.08344197581732</v>
      </c>
      <c r="P65" s="77">
        <v>37.299999999999997</v>
      </c>
      <c r="Q65" s="77">
        <v>23.569999999999997</v>
      </c>
      <c r="R65" s="80">
        <v>17.200000000000003</v>
      </c>
      <c r="S65" s="80">
        <v>0</v>
      </c>
      <c r="T65" s="78">
        <f>SUMPRODUCT(LTA!F65:AJ65,LTA!F$101:AJ$101,LTA!F$105:AJ$105)</f>
        <v>90.97</v>
      </c>
      <c r="U65" s="78">
        <f>SUMPRODUCT(LTA!F65:AJ65,LTA!F$102:AJ$102,LTA!F$105:AJ$105)</f>
        <v>298.89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3.4299999999999997</v>
      </c>
      <c r="AB65" s="117">
        <f>-STOA!P65</f>
        <v>0</v>
      </c>
      <c r="AC65">
        <f t="shared" si="0"/>
        <v>10.384819179934796</v>
      </c>
      <c r="AD65">
        <f t="shared" si="1"/>
        <v>1099.3975349857426</v>
      </c>
      <c r="AE65">
        <f>'IDT-1'!F65</f>
        <v>0</v>
      </c>
      <c r="AF65" s="26"/>
      <c r="AG65">
        <f t="shared" si="2"/>
        <v>1099.3975349857426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3.6108000000000002</v>
      </c>
      <c r="E66">
        <f>GT_NG!T66</f>
        <v>11.548112189859763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52.18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639.02212947095836</v>
      </c>
      <c r="P66" s="77">
        <v>37.299999999999997</v>
      </c>
      <c r="Q66" s="77">
        <v>23.569999999999997</v>
      </c>
      <c r="R66" s="80">
        <v>17.200000000000003</v>
      </c>
      <c r="S66" s="80">
        <v>0</v>
      </c>
      <c r="T66" s="78">
        <f>SUMPRODUCT(LTA!F66:AJ66,LTA!F$101:AJ$101,LTA!F$105:AJ$105)</f>
        <v>84.570000000000007</v>
      </c>
      <c r="U66" s="78">
        <f>SUMPRODUCT(LTA!F66:AJ66,LTA!F$102:AJ$102,LTA!F$105:AJ$105)</f>
        <v>316.89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-44.7</v>
      </c>
      <c r="AA66" s="117">
        <f>STOA!J66</f>
        <v>3.4299999999999997</v>
      </c>
      <c r="AB66" s="117">
        <f>-STOA!P66</f>
        <v>0</v>
      </c>
      <c r="AC66">
        <f t="shared" si="0"/>
        <v>11.218002567745145</v>
      </c>
      <c r="AD66">
        <f t="shared" si="1"/>
        <v>1093.4030390930732</v>
      </c>
      <c r="AE66">
        <f>'IDT-1'!F66</f>
        <v>0</v>
      </c>
      <c r="AF66" s="26"/>
      <c r="AG66">
        <f t="shared" si="2"/>
        <v>1093.4030390930732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3.6108000000000002</v>
      </c>
      <c r="E67">
        <f>GT_NG!T67</f>
        <v>11.548112189859763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635.49094915366891</v>
      </c>
      <c r="P67" s="77">
        <v>37.299999999999997</v>
      </c>
      <c r="Q67" s="77">
        <v>23.569999999999997</v>
      </c>
      <c r="R67" s="80">
        <v>17.200000000000003</v>
      </c>
      <c r="S67" s="80">
        <v>0</v>
      </c>
      <c r="T67" s="78">
        <f>SUMPRODUCT(LTA!F67:AJ67,LTA!F$101:AJ$101,LTA!F$105:AJ$105)</f>
        <v>78.03</v>
      </c>
      <c r="U67" s="78">
        <f>SUMPRODUCT(LTA!F67:AJ67,LTA!F$102:AJ$102,LTA!F$105:AJ$105)</f>
        <v>277.60999999999996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3.4299999999999997</v>
      </c>
      <c r="AB67" s="117">
        <f>-STOA!P67</f>
        <v>0</v>
      </c>
      <c r="AC67">
        <f t="shared" si="0"/>
        <v>10.589629068765749</v>
      </c>
      <c r="AD67">
        <f t="shared" si="1"/>
        <v>1062.2002322747628</v>
      </c>
      <c r="AE67">
        <f>'IDT-1'!F67</f>
        <v>0</v>
      </c>
      <c r="AF67" s="26"/>
      <c r="AG67">
        <f t="shared" si="2"/>
        <v>1062.2002322747628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3.6108000000000002</v>
      </c>
      <c r="E68">
        <f>GT_NG!T68</f>
        <v>11.548112189859763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640.98269942450258</v>
      </c>
      <c r="P68" s="77">
        <v>37.299999999999997</v>
      </c>
      <c r="Q68" s="77">
        <v>23.569999999999997</v>
      </c>
      <c r="R68" s="80">
        <v>17.200000000000003</v>
      </c>
      <c r="S68" s="80">
        <v>0</v>
      </c>
      <c r="T68" s="78">
        <f>SUMPRODUCT(LTA!F68:AJ68,LTA!F$101:AJ$101,LTA!F$105:AJ$105)</f>
        <v>72.010000000000005</v>
      </c>
      <c r="U68" s="78">
        <f>SUMPRODUCT(LTA!F68:AJ68,LTA!F$102:AJ$102,LTA!F$105:AJ$105)</f>
        <v>315.86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-41</v>
      </c>
      <c r="AA68" s="117">
        <f>STOA!J68</f>
        <v>3.4299999999999997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11.241193061948117</v>
      </c>
      <c r="AD68">
        <f t="shared" ref="AD68:AD98" si="4">SUM(B68:AB68,AI68:AR68)-AC68</f>
        <v>1063.2704185524144</v>
      </c>
      <c r="AE68">
        <f>'IDT-1'!F68</f>
        <v>-6</v>
      </c>
      <c r="AF68" s="26"/>
      <c r="AG68">
        <f t="shared" ref="AG68:AG98" si="5">SUM(AD68:AF68)</f>
        <v>1057.2704185524144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3.6108000000000002</v>
      </c>
      <c r="E69">
        <f>GT_NG!T69</f>
        <v>6.942082777036048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69.597281356197016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652.99064371684972</v>
      </c>
      <c r="P69" s="77">
        <v>37.299999999999997</v>
      </c>
      <c r="Q69" s="77">
        <v>23.569999999999997</v>
      </c>
      <c r="R69" s="80">
        <v>17.200000000000003</v>
      </c>
      <c r="S69" s="80">
        <v>0</v>
      </c>
      <c r="T69" s="78">
        <f>SUMPRODUCT(LTA!F69:AJ69,LTA!F$101:AJ$101,LTA!F$105:AJ$105)</f>
        <v>64.55</v>
      </c>
      <c r="U69" s="78">
        <f>SUMPRODUCT(LTA!F69:AJ69,LTA!F$102:AJ$102,LTA!F$105:AJ$105)</f>
        <v>303.81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-34</v>
      </c>
      <c r="AA69" s="117">
        <f>STOA!J69</f>
        <v>3.4299999999999997</v>
      </c>
      <c r="AB69" s="117">
        <f>-STOA!P69</f>
        <v>0</v>
      </c>
      <c r="AC69">
        <f t="shared" si="3"/>
        <v>10.978607270501231</v>
      </c>
      <c r="AD69">
        <f t="shared" si="4"/>
        <v>1108.0222005795815</v>
      </c>
      <c r="AE69">
        <f>'IDT-1'!F69</f>
        <v>-24</v>
      </c>
      <c r="AF69" s="26"/>
      <c r="AG69">
        <f t="shared" si="5"/>
        <v>1084.0222005795815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3.6108000000000002</v>
      </c>
      <c r="E70">
        <f>GT_NG!T70</f>
        <v>7.6934991974317803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662.68368690214288</v>
      </c>
      <c r="P70" s="77">
        <v>37.299999999999997</v>
      </c>
      <c r="Q70" s="77">
        <v>23.569999999999997</v>
      </c>
      <c r="R70" s="80">
        <v>17.200000000000003</v>
      </c>
      <c r="S70" s="80">
        <v>0</v>
      </c>
      <c r="T70" s="78">
        <f>SUMPRODUCT(LTA!F70:AJ70,LTA!F$101:AJ$101,LTA!F$105:AJ$105)</f>
        <v>53.010000000000005</v>
      </c>
      <c r="U70" s="78">
        <f>SUMPRODUCT(LTA!F70:AJ70,LTA!F$102:AJ$102,LTA!F$105:AJ$105)</f>
        <v>291.64999999999998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3.4299999999999997</v>
      </c>
      <c r="AB70" s="117">
        <f>-STOA!P70</f>
        <v>0</v>
      </c>
      <c r="AC70">
        <f t="shared" si="3"/>
        <v>10.560126103342119</v>
      </c>
      <c r="AD70">
        <f t="shared" si="4"/>
        <v>1129.1878599962326</v>
      </c>
      <c r="AE70">
        <f>'IDT-1'!F70</f>
        <v>-40.43</v>
      </c>
      <c r="AF70" s="26"/>
      <c r="AG70">
        <f t="shared" si="5"/>
        <v>1088.7578599962326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7.2216000000000005</v>
      </c>
      <c r="E71">
        <f>GT_NG!T71</f>
        <v>6.7620576131687233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682.01636380204297</v>
      </c>
      <c r="P71" s="77">
        <v>37.299999999999997</v>
      </c>
      <c r="Q71" s="77">
        <v>23.569999999999997</v>
      </c>
      <c r="R71" s="80">
        <v>14.500000000000004</v>
      </c>
      <c r="S71" s="80">
        <v>0</v>
      </c>
      <c r="T71" s="78">
        <f>SUMPRODUCT(LTA!F71:AJ71,LTA!F$101:AJ$101,LTA!F$105:AJ$105)</f>
        <v>42.17</v>
      </c>
      <c r="U71" s="78">
        <f>SUMPRODUCT(LTA!F71:AJ71,LTA!F$102:AJ$102,LTA!F$105:AJ$105)</f>
        <v>279.71000000000004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3.4299999999999997</v>
      </c>
      <c r="AB71" s="117">
        <f>-STOA!P71</f>
        <v>0</v>
      </c>
      <c r="AC71">
        <f t="shared" si="3"/>
        <v>10.508056181997043</v>
      </c>
      <c r="AD71">
        <f t="shared" si="4"/>
        <v>1089.1719652332147</v>
      </c>
      <c r="AE71">
        <f>'IDT-1'!F71</f>
        <v>0</v>
      </c>
      <c r="AF71" s="26"/>
      <c r="AG71">
        <f t="shared" si="5"/>
        <v>1089.1719652332147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-47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7.2216000000000005</v>
      </c>
      <c r="E72">
        <f>GT_NG!T72</f>
        <v>6.7620576131687233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697.88751079264296</v>
      </c>
      <c r="P72" s="77">
        <v>37.299999999999997</v>
      </c>
      <c r="Q72" s="77">
        <v>23.569999999999997</v>
      </c>
      <c r="R72" s="80">
        <v>9.6999999999999993</v>
      </c>
      <c r="S72" s="80">
        <v>0</v>
      </c>
      <c r="T72" s="78">
        <f>SUMPRODUCT(LTA!F72:AJ72,LTA!F$101:AJ$101,LTA!F$105:AJ$105)</f>
        <v>29.05</v>
      </c>
      <c r="U72" s="78">
        <f>SUMPRODUCT(LTA!F72:AJ72,LTA!F$102:AJ$102,LTA!F$105:AJ$105)</f>
        <v>269.70000000000005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3.4299999999999997</v>
      </c>
      <c r="AB72" s="117">
        <f>-STOA!P72</f>
        <v>0</v>
      </c>
      <c r="AC72">
        <f t="shared" si="3"/>
        <v>10.423490107637004</v>
      </c>
      <c r="AD72">
        <f t="shared" si="4"/>
        <v>1113.7976782981748</v>
      </c>
      <c r="AE72">
        <f>'IDT-1'!F72</f>
        <v>-26.050999999999998</v>
      </c>
      <c r="AF72" s="26"/>
      <c r="AG72">
        <f t="shared" si="5"/>
        <v>1087.7466782981749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7.2216000000000005</v>
      </c>
      <c r="E73">
        <f>GT_NG!T73</f>
        <v>10.486225744738999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716.64989095464296</v>
      </c>
      <c r="P73" s="77">
        <v>37.299999999999997</v>
      </c>
      <c r="Q73" s="77">
        <v>23.569999999999997</v>
      </c>
      <c r="R73" s="80">
        <v>2.62</v>
      </c>
      <c r="S73" s="80">
        <v>0</v>
      </c>
      <c r="T73" s="78">
        <f>SUMPRODUCT(LTA!F73:AJ73,LTA!F$101:AJ$101,LTA!F$105:AJ$105)</f>
        <v>21.55</v>
      </c>
      <c r="U73" s="78">
        <f>SUMPRODUCT(LTA!F73:AJ73,LTA!F$102:AJ$102,LTA!F$105:AJ$105)</f>
        <v>262.38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3.4299999999999997</v>
      </c>
      <c r="AB73" s="117">
        <f>-STOA!P73</f>
        <v>0</v>
      </c>
      <c r="AC73">
        <f t="shared" si="3"/>
        <v>10.256171732620421</v>
      </c>
      <c r="AD73">
        <f t="shared" si="4"/>
        <v>1094.9515449667615</v>
      </c>
      <c r="AE73">
        <f>'IDT-1'!F73</f>
        <v>0</v>
      </c>
      <c r="AF73" s="26"/>
      <c r="AG73">
        <f t="shared" si="5"/>
        <v>1094.9515449667615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7.2216000000000005</v>
      </c>
      <c r="E74">
        <f>GT_NG!T74</f>
        <v>10.486225744738999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719.36752525464294</v>
      </c>
      <c r="P74" s="77">
        <v>37.299999999999997</v>
      </c>
      <c r="Q74" s="77">
        <v>23.569999999999997</v>
      </c>
      <c r="R74" s="80">
        <v>0.6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258.57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-9</v>
      </c>
      <c r="AA74" s="117">
        <f>STOA!J74</f>
        <v>3.4299999999999997</v>
      </c>
      <c r="AB74" s="117">
        <f>-STOA!P74</f>
        <v>0</v>
      </c>
      <c r="AC74">
        <f t="shared" si="3"/>
        <v>10.27873814932725</v>
      </c>
      <c r="AD74">
        <f t="shared" si="4"/>
        <v>1109.5466128500548</v>
      </c>
      <c r="AE74">
        <f>'IDT-1'!F74</f>
        <v>0</v>
      </c>
      <c r="AF74" s="26"/>
      <c r="AG74">
        <f t="shared" si="5"/>
        <v>1109.5466128500548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7.2216000000000005</v>
      </c>
      <c r="E75">
        <f>GT_NG!T75</f>
        <v>10.572888767422793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717.62349864134126</v>
      </c>
      <c r="P75" s="77">
        <v>37.299999999999997</v>
      </c>
      <c r="Q75" s="77">
        <v>23.569999999999997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257.20999999999998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3.5</v>
      </c>
      <c r="AB75" s="117">
        <f>-STOA!P75</f>
        <v>0</v>
      </c>
      <c r="AC75">
        <f t="shared" si="3"/>
        <v>9.9730222891971252</v>
      </c>
      <c r="AD75">
        <f t="shared" si="4"/>
        <v>1123.324965119567</v>
      </c>
      <c r="AE75">
        <f>'IDT-1'!F75</f>
        <v>0</v>
      </c>
      <c r="AF75" s="26"/>
      <c r="AG75">
        <f t="shared" si="5"/>
        <v>1123.324965119567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7.2216000000000005</v>
      </c>
      <c r="E76">
        <f>GT_NG!T76</f>
        <v>10.572888767422793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717.62349864134126</v>
      </c>
      <c r="P76" s="77">
        <v>37.299999999999997</v>
      </c>
      <c r="Q76" s="77">
        <v>23.569999999999997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256.85000000000002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3.5</v>
      </c>
      <c r="AB76" s="117">
        <f>-STOA!P76</f>
        <v>0</v>
      </c>
      <c r="AC76">
        <f t="shared" si="3"/>
        <v>9.9108942891971257</v>
      </c>
      <c r="AD76">
        <f t="shared" si="4"/>
        <v>1116.3270931195671</v>
      </c>
      <c r="AE76">
        <f>'IDT-1'!F76</f>
        <v>0</v>
      </c>
      <c r="AF76" s="26"/>
      <c r="AG76">
        <f t="shared" si="5"/>
        <v>1116.3270931195671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7.2216000000000005</v>
      </c>
      <c r="E77">
        <f>GT_NG!T77</f>
        <v>10.865779670037254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708.9002062064601</v>
      </c>
      <c r="P77" s="77">
        <v>37.299999999999997</v>
      </c>
      <c r="Q77" s="77">
        <v>23.569999999999997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256.99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3.5</v>
      </c>
      <c r="AB77" s="117">
        <f>-STOA!P77</f>
        <v>0</v>
      </c>
      <c r="AC77">
        <f t="shared" si="3"/>
        <v>9.8379387557131768</v>
      </c>
      <c r="AD77">
        <f t="shared" si="4"/>
        <v>1108.1096471207841</v>
      </c>
      <c r="AE77">
        <f>'IDT-1'!F77</f>
        <v>0</v>
      </c>
      <c r="AF77" s="26"/>
      <c r="AG77">
        <f t="shared" si="5"/>
        <v>1108.1096471207841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7.2216000000000005</v>
      </c>
      <c r="E78">
        <f>GT_NG!T78</f>
        <v>10.865779670037254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701.93573496796012</v>
      </c>
      <c r="P78" s="77">
        <v>37.299999999999997</v>
      </c>
      <c r="Q78" s="77">
        <v>23.569999999999997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257.36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3.5</v>
      </c>
      <c r="AB78" s="117">
        <f>-STOA!P78</f>
        <v>0</v>
      </c>
      <c r="AC78">
        <f t="shared" si="3"/>
        <v>9.7799074088143776</v>
      </c>
      <c r="AD78">
        <f t="shared" si="4"/>
        <v>1101.573207229183</v>
      </c>
      <c r="AE78">
        <f>'IDT-1'!F78</f>
        <v>0</v>
      </c>
      <c r="AF78" s="26"/>
      <c r="AG78">
        <f t="shared" si="5"/>
        <v>1101.573207229183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7.2216000000000005</v>
      </c>
      <c r="E79">
        <f>GT_NG!T79</f>
        <v>10.865779670037254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685.77161848286585</v>
      </c>
      <c r="P79" s="77">
        <v>37.299999999999997</v>
      </c>
      <c r="Q79" s="77">
        <v>23.569999999999997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257.75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3.5</v>
      </c>
      <c r="AB79" s="117">
        <f>-STOA!P79</f>
        <v>0</v>
      </c>
      <c r="AC79">
        <f t="shared" si="3"/>
        <v>9.6410951837455467</v>
      </c>
      <c r="AD79">
        <f t="shared" si="4"/>
        <v>1085.9379029691574</v>
      </c>
      <c r="AE79">
        <f>'IDT-1'!F79</f>
        <v>0</v>
      </c>
      <c r="AF79" s="26"/>
      <c r="AG79">
        <f t="shared" si="5"/>
        <v>1085.9379029691574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7.2216000000000005</v>
      </c>
      <c r="E80">
        <f>GT_NG!T80</f>
        <v>10.865779670037254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662.32320082146589</v>
      </c>
      <c r="P80" s="77">
        <v>37.299999999999997</v>
      </c>
      <c r="Q80" s="77">
        <v>23.569999999999997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257.73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3.5</v>
      </c>
      <c r="AB80" s="117">
        <f>-STOA!P80</f>
        <v>0</v>
      </c>
      <c r="AC80">
        <f t="shared" si="3"/>
        <v>9.4345731083252282</v>
      </c>
      <c r="AD80">
        <f t="shared" si="4"/>
        <v>1062.6760073831781</v>
      </c>
      <c r="AE80">
        <f>'IDT-1'!F80</f>
        <v>0</v>
      </c>
      <c r="AF80" s="26"/>
      <c r="AG80">
        <f t="shared" si="5"/>
        <v>1062.6760073831781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7.2216000000000005</v>
      </c>
      <c r="E81">
        <f>GT_NG!T81</f>
        <v>10.865779670037254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650.4760509117657</v>
      </c>
      <c r="P81" s="77">
        <v>37.299999999999997</v>
      </c>
      <c r="Q81" s="77">
        <v>23.569999999999997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257.34000000000003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3.5</v>
      </c>
      <c r="AB81" s="117">
        <f>-STOA!P81</f>
        <v>0</v>
      </c>
      <c r="AC81">
        <f t="shared" si="3"/>
        <v>9.3268861891198664</v>
      </c>
      <c r="AD81">
        <f t="shared" si="4"/>
        <v>1050.546544392683</v>
      </c>
      <c r="AE81">
        <f>'IDT-1'!F81</f>
        <v>0</v>
      </c>
      <c r="AF81" s="26"/>
      <c r="AG81">
        <f t="shared" si="5"/>
        <v>1050.546544392683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7.2216000000000005</v>
      </c>
      <c r="E82">
        <f>GT_NG!T82</f>
        <v>10.865779670037254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637.83054610846591</v>
      </c>
      <c r="P82" s="77">
        <v>37.299999999999997</v>
      </c>
      <c r="Q82" s="77">
        <v>23.569999999999997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255.26000000000002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3.5</v>
      </c>
      <c r="AB82" s="117">
        <f>-STOA!P82</f>
        <v>0</v>
      </c>
      <c r="AC82">
        <f t="shared" si="3"/>
        <v>9.1973017468508278</v>
      </c>
      <c r="AD82">
        <f t="shared" si="4"/>
        <v>1035.9506240316523</v>
      </c>
      <c r="AE82">
        <f>'IDT-1'!F82</f>
        <v>0</v>
      </c>
      <c r="AF82" s="26"/>
      <c r="AG82">
        <f t="shared" si="5"/>
        <v>1035.9506240316523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7.2216000000000005</v>
      </c>
      <c r="E83">
        <f>GT_NG!T83</f>
        <v>10.865779670037254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626.72726405046592</v>
      </c>
      <c r="P83" s="77">
        <v>37.299999999999997</v>
      </c>
      <c r="Q83" s="77">
        <v>23.569999999999997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255.17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3.5</v>
      </c>
      <c r="AB83" s="117">
        <f>-STOA!P83</f>
        <v>0</v>
      </c>
      <c r="AC83">
        <f t="shared" si="3"/>
        <v>9.0988008647404275</v>
      </c>
      <c r="AD83">
        <f t="shared" si="4"/>
        <v>1024.8558428557626</v>
      </c>
      <c r="AE83">
        <f>'IDT-1'!F83</f>
        <v>0</v>
      </c>
      <c r="AF83" s="26"/>
      <c r="AG83">
        <f t="shared" si="5"/>
        <v>1024.8558428557626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7.2216000000000005</v>
      </c>
      <c r="E84">
        <f>GT_NG!T84</f>
        <v>10.865779670037254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625.03548961796594</v>
      </c>
      <c r="P84" s="77">
        <v>37.299999999999997</v>
      </c>
      <c r="Q84" s="77">
        <v>23.569999999999997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255.17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3.5</v>
      </c>
      <c r="AB84" s="117">
        <f>-STOA!P84</f>
        <v>0</v>
      </c>
      <c r="AC84">
        <f t="shared" si="3"/>
        <v>9.0839132497344295</v>
      </c>
      <c r="AD84">
        <f t="shared" si="4"/>
        <v>1023.1789560382688</v>
      </c>
      <c r="AE84">
        <f>'IDT-1'!F84</f>
        <v>-18.661999999999999</v>
      </c>
      <c r="AF84" s="26"/>
      <c r="AG84">
        <f t="shared" si="5"/>
        <v>1004.5169560382687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7.2216000000000005</v>
      </c>
      <c r="E85">
        <f>GT_NG!T85</f>
        <v>11.148664765361682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625.03548961796594</v>
      </c>
      <c r="P85" s="77">
        <v>37.299999999999997</v>
      </c>
      <c r="Q85" s="77">
        <v>23.569999999999997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255.13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3.5</v>
      </c>
      <c r="AB85" s="117">
        <f>-STOA!P85</f>
        <v>0</v>
      </c>
      <c r="AC85">
        <f t="shared" si="3"/>
        <v>9.0860506385732851</v>
      </c>
      <c r="AD85">
        <f t="shared" si="4"/>
        <v>1023.4197037447544</v>
      </c>
      <c r="AE85">
        <f>'IDT-1'!F85</f>
        <v>-57.546999999999997</v>
      </c>
      <c r="AF85" s="26"/>
      <c r="AG85">
        <f t="shared" si="5"/>
        <v>965.8727037447544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7.2216000000000005</v>
      </c>
      <c r="E86">
        <f>GT_NG!T86</f>
        <v>11.148664765361682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625.03548961796594</v>
      </c>
      <c r="P86" s="77">
        <v>37.299999999999997</v>
      </c>
      <c r="Q86" s="77">
        <v>23.569999999999997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255.08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-29</v>
      </c>
      <c r="AA86" s="117">
        <f>STOA!J86</f>
        <v>3.5</v>
      </c>
      <c r="AB86" s="117">
        <f>-STOA!P86</f>
        <v>0</v>
      </c>
      <c r="AC86">
        <f t="shared" si="3"/>
        <v>9.3430763367169458</v>
      </c>
      <c r="AD86">
        <f t="shared" si="4"/>
        <v>994.11267804661054</v>
      </c>
      <c r="AE86">
        <f>'IDT-1'!F86</f>
        <v>-80</v>
      </c>
      <c r="AF86" s="26"/>
      <c r="AG86">
        <f t="shared" si="5"/>
        <v>914.11267804661054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7.2216000000000005</v>
      </c>
      <c r="E87">
        <f>GT_NG!T87</f>
        <v>13.415180660254745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627.07736068289898</v>
      </c>
      <c r="P87" s="77">
        <v>37.299999999999997</v>
      </c>
      <c r="Q87" s="77">
        <v>23.569999999999997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255.52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-127</v>
      </c>
      <c r="AA87" s="117">
        <f>STOA!J87</f>
        <v>3.5300000000000002</v>
      </c>
      <c r="AB87" s="117">
        <f>-STOA!P87</f>
        <v>0</v>
      </c>
      <c r="AC87">
        <f t="shared" si="3"/>
        <v>10.38835455197149</v>
      </c>
      <c r="AD87">
        <f t="shared" si="4"/>
        <v>884.84578679118238</v>
      </c>
      <c r="AE87">
        <f>'IDT-1'!F87</f>
        <v>-26</v>
      </c>
      <c r="AF87" s="26"/>
      <c r="AG87">
        <f t="shared" si="5"/>
        <v>858.84578679118238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7.2216000000000005</v>
      </c>
      <c r="E88">
        <f>GT_NG!T88</f>
        <v>13.415180660254745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627.45892176326754</v>
      </c>
      <c r="P88" s="77">
        <v>37.299999999999997</v>
      </c>
      <c r="Q88" s="77">
        <v>23.569999999999997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255.48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-167</v>
      </c>
      <c r="AA88" s="117">
        <f>STOA!J88</f>
        <v>3.5300000000000002</v>
      </c>
      <c r="AB88" s="117">
        <f>-STOA!P88</f>
        <v>0</v>
      </c>
      <c r="AC88">
        <f t="shared" si="3"/>
        <v>10.613313477533614</v>
      </c>
      <c r="AD88">
        <f t="shared" si="4"/>
        <v>859.96238894598855</v>
      </c>
      <c r="AE88">
        <f>'IDT-1'!F88</f>
        <v>0</v>
      </c>
      <c r="AF88" s="26"/>
      <c r="AG88">
        <f t="shared" si="5"/>
        <v>859.96238894598855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7.2216000000000005</v>
      </c>
      <c r="E89">
        <f>GT_NG!T89</f>
        <v>13.415180660254745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625.36447018186755</v>
      </c>
      <c r="P89" s="77">
        <v>37.299999999999997</v>
      </c>
      <c r="Q89" s="77">
        <v>23.569999999999997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255.67000000000002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-84</v>
      </c>
      <c r="AA89" s="117">
        <f>STOA!J89</f>
        <v>3.5300000000000002</v>
      </c>
      <c r="AB89" s="117">
        <f>-STOA!P89</f>
        <v>0</v>
      </c>
      <c r="AC89">
        <f t="shared" si="3"/>
        <v>9.9928416321080142</v>
      </c>
      <c r="AD89">
        <f t="shared" si="4"/>
        <v>926.67840921001437</v>
      </c>
      <c r="AE89">
        <f>'IDT-1'!F89</f>
        <v>-89</v>
      </c>
      <c r="AF89" s="26"/>
      <c r="AG89">
        <f t="shared" si="5"/>
        <v>837.67840921001437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7.2216000000000005</v>
      </c>
      <c r="E90">
        <f>GT_NG!T90</f>
        <v>13.415180660254745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625.04672223316754</v>
      </c>
      <c r="P90" s="77">
        <v>37.299999999999997</v>
      </c>
      <c r="Q90" s="77">
        <v>23.569999999999997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255.50000000000003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-122</v>
      </c>
      <c r="AA90" s="117">
        <f>STOA!J90</f>
        <v>3.5300000000000002</v>
      </c>
      <c r="AB90" s="117">
        <f>-STOA!P90</f>
        <v>0</v>
      </c>
      <c r="AC90">
        <f t="shared" si="3"/>
        <v>10.325918296002877</v>
      </c>
      <c r="AD90">
        <f t="shared" si="4"/>
        <v>887.85758459741953</v>
      </c>
      <c r="AE90">
        <f>'IDT-1'!F90</f>
        <v>-61</v>
      </c>
      <c r="AF90" s="26"/>
      <c r="AG90">
        <f t="shared" si="5"/>
        <v>826.85758459741953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7.2216000000000005</v>
      </c>
      <c r="E91">
        <f>GT_NG!T91</f>
        <v>13.415180660254745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624.60899650816305</v>
      </c>
      <c r="P91" s="77">
        <v>37.299999999999997</v>
      </c>
      <c r="Q91" s="77">
        <v>23.569999999999997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255.38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-150</v>
      </c>
      <c r="AA91" s="117">
        <f>STOA!J91</f>
        <v>3.44</v>
      </c>
      <c r="AB91" s="117">
        <f>-STOA!P91</f>
        <v>0</v>
      </c>
      <c r="AC91">
        <f t="shared" si="3"/>
        <v>10.435633967411377</v>
      </c>
      <c r="AD91">
        <f t="shared" si="4"/>
        <v>874.10014320100663</v>
      </c>
      <c r="AE91">
        <f>'IDT-1'!F91</f>
        <v>-53</v>
      </c>
      <c r="AF91" s="26"/>
      <c r="AG91">
        <f t="shared" si="5"/>
        <v>821.10014320100663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7.2216000000000005</v>
      </c>
      <c r="E92">
        <f>GT_NG!T92</f>
        <v>13.064746666666666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624.60817714936752</v>
      </c>
      <c r="P92" s="77">
        <v>37.299999999999997</v>
      </c>
      <c r="Q92" s="77">
        <v>23.569999999999997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255.33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-213</v>
      </c>
      <c r="AA92" s="117">
        <f>STOA!J92</f>
        <v>3.44</v>
      </c>
      <c r="AB92" s="117">
        <f>-STOA!P92</f>
        <v>0</v>
      </c>
      <c r="AC92">
        <f t="shared" si="3"/>
        <v>10.991424971808705</v>
      </c>
      <c r="AD92">
        <f t="shared" si="4"/>
        <v>810.14309884422562</v>
      </c>
      <c r="AE92">
        <f>'IDT-1'!F92</f>
        <v>-9</v>
      </c>
      <c r="AF92" s="26"/>
      <c r="AG92">
        <f t="shared" si="5"/>
        <v>801.14309884422562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7.2216000000000005</v>
      </c>
      <c r="E93">
        <f>GT_NG!T93</f>
        <v>18.018976145805414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52.470000000000006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624.60817714936752</v>
      </c>
      <c r="P93" s="77">
        <v>37.299999999999997</v>
      </c>
      <c r="Q93" s="77">
        <v>23.569999999999997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255.15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-211</v>
      </c>
      <c r="AA93" s="117">
        <f>STOA!J93</f>
        <v>3.44</v>
      </c>
      <c r="AB93" s="117">
        <f>-STOA!P93</f>
        <v>0</v>
      </c>
      <c r="AC93">
        <f t="shared" si="3"/>
        <v>11.04250048662464</v>
      </c>
      <c r="AD93">
        <f t="shared" si="4"/>
        <v>779.73625280854833</v>
      </c>
      <c r="AE93">
        <f>'IDT-1'!F93</f>
        <v>0</v>
      </c>
      <c r="AF93" s="26"/>
      <c r="AG93">
        <f t="shared" si="5"/>
        <v>779.73625280854833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7.2216000000000005</v>
      </c>
      <c r="E94">
        <f>GT_NG!T94</f>
        <v>18.018976145805414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621.70342678486747</v>
      </c>
      <c r="P94" s="77">
        <v>37.299999999999997</v>
      </c>
      <c r="Q94" s="77">
        <v>23.569999999999997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255.12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-262</v>
      </c>
      <c r="AA94" s="117">
        <f>STOA!J94</f>
        <v>3.44</v>
      </c>
      <c r="AB94" s="117">
        <f>-STOA!P94</f>
        <v>0</v>
      </c>
      <c r="AC94">
        <f t="shared" si="3"/>
        <v>11.487031274216074</v>
      </c>
      <c r="AD94">
        <f t="shared" si="4"/>
        <v>757.48697165645683</v>
      </c>
      <c r="AE94">
        <f>'IDT-1'!F94</f>
        <v>0</v>
      </c>
      <c r="AF94" s="26"/>
      <c r="AG94">
        <f t="shared" si="5"/>
        <v>757.48697165645683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5.4161999999999999</v>
      </c>
      <c r="E95">
        <f>GT_NG!T95</f>
        <v>17.064629315223542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619.10759222406762</v>
      </c>
      <c r="P95" s="77">
        <v>37.299999999999997</v>
      </c>
      <c r="Q95" s="77">
        <v>23.569999999999997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254.81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-287</v>
      </c>
      <c r="AA95" s="117">
        <f>STOA!J95</f>
        <v>3.44</v>
      </c>
      <c r="AB95" s="117">
        <f>-STOA!P95</f>
        <v>0</v>
      </c>
      <c r="AC95">
        <f t="shared" si="3"/>
        <v>11.614736708415821</v>
      </c>
      <c r="AD95">
        <f t="shared" si="4"/>
        <v>731.69368483087533</v>
      </c>
      <c r="AE95">
        <f>'IDT-1'!F95</f>
        <v>0</v>
      </c>
      <c r="AF95" s="26"/>
      <c r="AG95">
        <f t="shared" si="5"/>
        <v>731.69368483087533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5.4161999999999999</v>
      </c>
      <c r="E96">
        <f>GT_NG!T96</f>
        <v>17.064629315223542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619.4362618965456</v>
      </c>
      <c r="P96" s="77">
        <v>37.299999999999997</v>
      </c>
      <c r="Q96" s="77">
        <v>23.569999999999997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254.79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-311</v>
      </c>
      <c r="AA96" s="117">
        <f>STOA!J96</f>
        <v>3.44</v>
      </c>
      <c r="AB96" s="117">
        <f>-STOA!P96</f>
        <v>0</v>
      </c>
      <c r="AC96">
        <f t="shared" si="3"/>
        <v>11.830528062066314</v>
      </c>
      <c r="AD96">
        <f t="shared" si="4"/>
        <v>707.78656314970306</v>
      </c>
      <c r="AE96">
        <f>'IDT-1'!F96</f>
        <v>0</v>
      </c>
      <c r="AF96" s="26"/>
      <c r="AG96">
        <f t="shared" si="5"/>
        <v>707.78656314970306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5.4161999999999999</v>
      </c>
      <c r="E97">
        <f>GT_NG!T97</f>
        <v>17.064629315223542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537.3326025820005</v>
      </c>
      <c r="P97" s="77">
        <v>37.299999999999997</v>
      </c>
      <c r="Q97" s="77">
        <v>23.569999999999997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205.52999999999997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-170.54</v>
      </c>
      <c r="AA97" s="117">
        <f>STOA!J97</f>
        <v>3.44</v>
      </c>
      <c r="AB97" s="117">
        <f>-STOA!P97</f>
        <v>0</v>
      </c>
      <c r="AC97">
        <f t="shared" si="3"/>
        <v>9.4965646187746682</v>
      </c>
      <c r="AD97">
        <f t="shared" si="4"/>
        <v>686.88686727844947</v>
      </c>
      <c r="AE97">
        <f>'IDT-1'!F97</f>
        <v>0</v>
      </c>
      <c r="AF97" s="26"/>
      <c r="AG97">
        <f t="shared" si="5"/>
        <v>686.88686727844947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5.4161999999999999</v>
      </c>
      <c r="E98">
        <f>GT_NG!T98</f>
        <v>17.064629315223542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443.53007568371709</v>
      </c>
      <c r="P98" s="77">
        <v>37.299999999999997</v>
      </c>
      <c r="Q98" s="77">
        <v>23.569999999999997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205.5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-108</v>
      </c>
      <c r="AA98" s="117">
        <f>STOA!J98</f>
        <v>3.44</v>
      </c>
      <c r="AB98" s="117">
        <f>-STOA!P98</f>
        <v>0</v>
      </c>
      <c r="AC98">
        <f t="shared" si="3"/>
        <v>8.0712096492207035</v>
      </c>
      <c r="AD98">
        <f t="shared" si="4"/>
        <v>662.01969534972</v>
      </c>
      <c r="AE98">
        <f>'IDT-1'!F98</f>
        <v>0</v>
      </c>
      <c r="AF98" s="26"/>
      <c r="AG98">
        <f t="shared" si="5"/>
        <v>662.01969534972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0.16654814999999995</v>
      </c>
      <c r="E99">
        <f t="shared" si="6"/>
        <v>0.24857512296928563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1.5128693203390509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14.423060010193261</v>
      </c>
      <c r="P99" s="77">
        <f t="shared" si="6"/>
        <v>0.89092118440779755</v>
      </c>
      <c r="Q99" s="77">
        <f t="shared" si="6"/>
        <v>0.56567999999999996</v>
      </c>
      <c r="R99" s="80">
        <f>SUM(R3:R98)/4000</f>
        <v>0.17517750000000007</v>
      </c>
      <c r="S99" s="80">
        <f t="shared" si="6"/>
        <v>0</v>
      </c>
      <c r="T99" s="78">
        <f t="shared" si="6"/>
        <v>0.90739000000000025</v>
      </c>
      <c r="U99" s="78">
        <f t="shared" si="6"/>
        <v>6.7405750000000033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-2.0863849999999999</v>
      </c>
      <c r="AA99" s="117">
        <f t="shared" si="6"/>
        <v>8.3210000000000062E-2</v>
      </c>
      <c r="AB99" s="117">
        <f t="shared" si="6"/>
        <v>0</v>
      </c>
      <c r="AC99">
        <f t="shared" si="6"/>
        <v>0.24784720610035005</v>
      </c>
      <c r="AD99">
        <f t="shared" si="6"/>
        <v>23.037274081809048</v>
      </c>
      <c r="AE99">
        <f t="shared" si="6"/>
        <v>-0.12717249999999999</v>
      </c>
      <c r="AG99">
        <f t="shared" si="6"/>
        <v>22.910101581809045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-0.34250000000000003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44972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1.2149999999999999</v>
      </c>
      <c r="E3">
        <f>GT_NG!S3</f>
        <v>2.0584681769147788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90.975938798879412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1.1510626942199187</v>
      </c>
      <c r="AD3">
        <f>SUM(B3:AB3,AI3:AR3)-AC3</f>
        <v>99.518344281574272</v>
      </c>
      <c r="AE3">
        <f>'IDT-1'!E3</f>
        <v>0</v>
      </c>
      <c r="AF3" s="26"/>
      <c r="AG3">
        <f>SUM(AD3:AF3)+AT3</f>
        <v>99.518344281574272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1.2149999999999999</v>
      </c>
      <c r="E4">
        <f>GT_NG!S4</f>
        <v>2.0584681769147788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91.028687798879403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1.1515268854199188</v>
      </c>
      <c r="AD4">
        <f t="shared" ref="AD4:AD67" si="1">SUM(B4:AB4,AI4:AR4)-AC4</f>
        <v>99.570629090374283</v>
      </c>
      <c r="AE4">
        <f>'IDT-1'!E4</f>
        <v>0</v>
      </c>
      <c r="AF4" s="26"/>
      <c r="AG4">
        <f t="shared" ref="AG4:AG67" si="2">SUM(AD4:AF4)+AT4</f>
        <v>99.570629090374283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1.2149999999999999</v>
      </c>
      <c r="E5">
        <f>GT_NG!S5</f>
        <v>2.0584681769147788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18.690000000000001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90.878369198653942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1.1945947193489115</v>
      </c>
      <c r="AD5">
        <f t="shared" si="1"/>
        <v>94.377242656219821</v>
      </c>
      <c r="AE5">
        <f>'IDT-1'!E5</f>
        <v>0</v>
      </c>
      <c r="AF5" s="26"/>
      <c r="AG5">
        <f t="shared" si="2"/>
        <v>94.377242656219821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1.2149999999999999</v>
      </c>
      <c r="E6">
        <f>GT_NG!S6</f>
        <v>2.0584681769147788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18.690000000000001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90.878369198653942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1.1945947193489115</v>
      </c>
      <c r="AD6">
        <f t="shared" si="1"/>
        <v>94.377242656219821</v>
      </c>
      <c r="AE6">
        <f>'IDT-1'!E6</f>
        <v>0</v>
      </c>
      <c r="AF6" s="26"/>
      <c r="AG6">
        <f t="shared" si="2"/>
        <v>94.377242656219821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1.2149999999999999</v>
      </c>
      <c r="E7">
        <f>GT_NG!S7</f>
        <v>2.0584681769147788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18.690000000000001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90.445702008841522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1.190787248078562</v>
      </c>
      <c r="AD7">
        <f t="shared" si="1"/>
        <v>93.948382937677735</v>
      </c>
      <c r="AE7">
        <f>'IDT-1'!E7</f>
        <v>0</v>
      </c>
      <c r="AF7" s="26"/>
      <c r="AG7">
        <f t="shared" si="2"/>
        <v>93.948382937677735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1.2149999999999999</v>
      </c>
      <c r="E8">
        <f>GT_NG!S8</f>
        <v>2.0584681769147788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18.690000000000001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90.455663157023821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1.1908749061825661</v>
      </c>
      <c r="AD8">
        <f t="shared" si="1"/>
        <v>93.958256427756027</v>
      </c>
      <c r="AE8">
        <f>'IDT-1'!E8</f>
        <v>0</v>
      </c>
      <c r="AF8" s="26"/>
      <c r="AG8">
        <f t="shared" si="2"/>
        <v>93.958256427756027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1.2149999999999999</v>
      </c>
      <c r="E9">
        <f>GT_NG!S9</f>
        <v>2.0584681769147788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18.690000000000001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90.465701066115813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1.1909632397825758</v>
      </c>
      <c r="AD9">
        <f t="shared" si="1"/>
        <v>93.968206003248028</v>
      </c>
      <c r="AE9">
        <f>'IDT-1'!E9</f>
        <v>0</v>
      </c>
      <c r="AF9" s="26"/>
      <c r="AG9">
        <f t="shared" si="2"/>
        <v>93.968206003248028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1.2149999999999999</v>
      </c>
      <c r="E10">
        <f>GT_NG!S10</f>
        <v>2.0584681769147788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18.690000000000001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90.455663157023821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1.1908749061825661</v>
      </c>
      <c r="AD10">
        <f t="shared" si="1"/>
        <v>93.958256427756027</v>
      </c>
      <c r="AE10">
        <f>'IDT-1'!E10</f>
        <v>0</v>
      </c>
      <c r="AF10" s="26"/>
      <c r="AG10">
        <f t="shared" si="2"/>
        <v>93.958256427756027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1.2149999999999999</v>
      </c>
      <c r="E11">
        <f>GT_NG!S11</f>
        <v>2.0584681769147788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18.690000000000001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90.465298486645409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1.235350334694213</v>
      </c>
      <c r="AD11">
        <f t="shared" si="1"/>
        <v>88.923416328865983</v>
      </c>
      <c r="AE11">
        <f>'IDT-1'!E11</f>
        <v>0</v>
      </c>
      <c r="AF11" s="26"/>
      <c r="AG11">
        <f t="shared" si="2"/>
        <v>88.923416328865983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1.2149999999999999</v>
      </c>
      <c r="E12">
        <f>GT_NG!S12</f>
        <v>2.0584681769147788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18.690000000000001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90.465318880583709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1.1909598765498932</v>
      </c>
      <c r="AD12">
        <f t="shared" si="1"/>
        <v>93.967827180948589</v>
      </c>
      <c r="AE12">
        <f>'IDT-1'!E12</f>
        <v>0</v>
      </c>
      <c r="AF12" s="26"/>
      <c r="AG12">
        <f t="shared" si="2"/>
        <v>93.967827180948589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1.2149999999999999</v>
      </c>
      <c r="E13">
        <f>GT_NG!S13</f>
        <v>1.916504854368932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18.690000000000001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90.465298486645409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1.2341010574558093</v>
      </c>
      <c r="AD13">
        <f t="shared" si="1"/>
        <v>88.78270228355855</v>
      </c>
      <c r="AE13">
        <f>'IDT-1'!E13</f>
        <v>0</v>
      </c>
      <c r="AF13" s="26"/>
      <c r="AG13">
        <f t="shared" si="2"/>
        <v>88.78270228355855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1.2149999999999999</v>
      </c>
      <c r="E14">
        <f>GT_NG!S14</f>
        <v>1.916504854368932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18.690000000000001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90.465514824895692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1.1897123236214353</v>
      </c>
      <c r="AD14">
        <f t="shared" si="1"/>
        <v>93.8273073556432</v>
      </c>
      <c r="AE14">
        <f>'IDT-1'!E14</f>
        <v>0</v>
      </c>
      <c r="AF14" s="26"/>
      <c r="AG14">
        <f t="shared" si="2"/>
        <v>93.8273073556432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1.2149999999999999</v>
      </c>
      <c r="E15">
        <f>GT_NG!S15</f>
        <v>2.0068679036278039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18.690000000000001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90.355364115866124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1.2339288298264297</v>
      </c>
      <c r="AD15">
        <f t="shared" si="1"/>
        <v>88.763303189667511</v>
      </c>
      <c r="AE15">
        <f>'IDT-1'!E15</f>
        <v>0</v>
      </c>
      <c r="AF15" s="26"/>
      <c r="AG15">
        <f t="shared" si="2"/>
        <v>88.763303189667511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1.2149999999999999</v>
      </c>
      <c r="E16">
        <f>GT_NG!S16</f>
        <v>2.0068679036278039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18.690000000000001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90.355341555963918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1.1895379936883137</v>
      </c>
      <c r="AD16">
        <f t="shared" si="1"/>
        <v>93.807671465903411</v>
      </c>
      <c r="AE16">
        <f>'IDT-1'!E16</f>
        <v>0</v>
      </c>
      <c r="AF16" s="26"/>
      <c r="AG16">
        <f t="shared" si="2"/>
        <v>93.807671465903411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1.2149999999999999</v>
      </c>
      <c r="E17">
        <f>GT_NG!S17</f>
        <v>2.0068679036278039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18.690000000000001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90.18523267916018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1.2324316731834175</v>
      </c>
      <c r="AD17">
        <f t="shared" si="1"/>
        <v>88.594668909604579</v>
      </c>
      <c r="AE17">
        <f>'IDT-1'!E17</f>
        <v>0</v>
      </c>
      <c r="AF17" s="26"/>
      <c r="AG17">
        <f t="shared" si="2"/>
        <v>88.594668909604579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1.2149999999999999</v>
      </c>
      <c r="E18">
        <f>GT_NG!S18</f>
        <v>2.0068679036278039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18.690000000000001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90.18525307309848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1.188041215039098</v>
      </c>
      <c r="AD18">
        <f t="shared" si="1"/>
        <v>93.639079761687199</v>
      </c>
      <c r="AE18">
        <f>'IDT-1'!E18</f>
        <v>0</v>
      </c>
      <c r="AF18" s="26"/>
      <c r="AG18">
        <f t="shared" si="2"/>
        <v>93.639079761687199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1.2149999999999999</v>
      </c>
      <c r="E19">
        <f>GT_NG!S19</f>
        <v>2.0068679036278039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18.690000000000001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90.185479538303085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1.232433845543875</v>
      </c>
      <c r="AD19">
        <f t="shared" si="1"/>
        <v>88.594913596387016</v>
      </c>
      <c r="AE19">
        <f>'IDT-1'!E19</f>
        <v>0</v>
      </c>
      <c r="AF19" s="26"/>
      <c r="AG19">
        <f t="shared" si="2"/>
        <v>88.594913596387016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1.2149999999999999</v>
      </c>
      <c r="E20">
        <f>GT_NG!S20</f>
        <v>2.0068679036278039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18.690000000000001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90.205622832678912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1.1882204689234057</v>
      </c>
      <c r="AD20">
        <f t="shared" si="1"/>
        <v>93.65927026738332</v>
      </c>
      <c r="AE20">
        <f>'IDT-1'!E20</f>
        <v>0</v>
      </c>
      <c r="AF20" s="26"/>
      <c r="AG20">
        <f t="shared" si="2"/>
        <v>93.65927026738332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1.2149999999999999</v>
      </c>
      <c r="E21">
        <f>GT_NG!S21</f>
        <v>2.0068679036278039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18.690000000000001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90.36719134677648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1.2340329094584408</v>
      </c>
      <c r="AD21">
        <f t="shared" si="1"/>
        <v>88.775026340945857</v>
      </c>
      <c r="AE21">
        <f>'IDT-1'!E21</f>
        <v>0</v>
      </c>
      <c r="AF21" s="26"/>
      <c r="AG21">
        <f t="shared" si="2"/>
        <v>88.775026340945857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1.2149999999999999</v>
      </c>
      <c r="E22">
        <f>GT_NG!S22</f>
        <v>2.0068679036278039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18.690000000000001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90.427593324512216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1.1901738092515388</v>
      </c>
      <c r="AD22">
        <f t="shared" si="1"/>
        <v>93.879287418888495</v>
      </c>
      <c r="AE22">
        <f>'IDT-1'!E22</f>
        <v>0</v>
      </c>
      <c r="AF22" s="26"/>
      <c r="AG22">
        <f t="shared" si="2"/>
        <v>93.879287418888495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1.2149999999999999</v>
      </c>
      <c r="E23">
        <f>GT_NG!S23</f>
        <v>2.0068679036278039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17.610000000000003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90.45747904940589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1.180932803630603</v>
      </c>
      <c r="AD23">
        <f t="shared" si="1"/>
        <v>92.838414149403107</v>
      </c>
      <c r="AE23">
        <f>'IDT-1'!E23</f>
        <v>0</v>
      </c>
      <c r="AF23" s="26"/>
      <c r="AG23">
        <f t="shared" si="2"/>
        <v>92.838414149403107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1.2149999999999999</v>
      </c>
      <c r="E24">
        <f>GT_NG!S24</f>
        <v>2.0068679036278039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5.0000000000000009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90.630134729856167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1.0270935360075888</v>
      </c>
      <c r="AD24">
        <f t="shared" si="1"/>
        <v>85.554909097476397</v>
      </c>
      <c r="AE24">
        <f>'IDT-1'!E24</f>
        <v>0</v>
      </c>
      <c r="AF24" s="26"/>
      <c r="AG24">
        <f t="shared" si="2"/>
        <v>85.554909097476397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1.2149999999999999</v>
      </c>
      <c r="E25">
        <f>GT_NG!S25</f>
        <v>1.3369404009887396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88.920004084691755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1.0061490243069182</v>
      </c>
      <c r="AD25">
        <f t="shared" si="1"/>
        <v>83.195795461373578</v>
      </c>
      <c r="AE25">
        <f>'IDT-1'!E25</f>
        <v>0</v>
      </c>
      <c r="AF25" s="26"/>
      <c r="AG25">
        <f t="shared" si="2"/>
        <v>83.195795461373578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1.2149999999999999</v>
      </c>
      <c r="E26">
        <f>GT_NG!S26</f>
        <v>1.3369404009887396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89.034985160091765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0.96277022015946179</v>
      </c>
      <c r="AD26">
        <f t="shared" si="1"/>
        <v>88.354155340921054</v>
      </c>
      <c r="AE26">
        <f>'IDT-1'!E26</f>
        <v>0</v>
      </c>
      <c r="AF26" s="26"/>
      <c r="AG26">
        <f t="shared" si="2"/>
        <v>88.354155340921054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1.2149999999999999</v>
      </c>
      <c r="E27">
        <f>GT_NG!S27</f>
        <v>1.1337171052631578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89.909975839607284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0.99430049791485997</v>
      </c>
      <c r="AD27">
        <f t="shared" si="1"/>
        <v>111.99439244695559</v>
      </c>
      <c r="AE27">
        <f>'IDT-1'!E27</f>
        <v>0</v>
      </c>
      <c r="AF27" s="26"/>
      <c r="AG27">
        <f t="shared" si="2"/>
        <v>111.99439244695559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1.2149999999999999</v>
      </c>
      <c r="E28">
        <f>GT_NG!S28</f>
        <v>1.1337171052631578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90.948395524207285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1.00343859113934</v>
      </c>
      <c r="AD28">
        <f t="shared" si="1"/>
        <v>113.02367403833111</v>
      </c>
      <c r="AE28">
        <f>'IDT-1'!E28</f>
        <v>0</v>
      </c>
      <c r="AF28" s="26"/>
      <c r="AG28">
        <f t="shared" si="2"/>
        <v>113.02367403833111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1.2149999999999999</v>
      </c>
      <c r="E29">
        <f>GT_NG!S29</f>
        <v>1.1337171052631578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92.404395753307284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1.01625139315542</v>
      </c>
      <c r="AD29">
        <f t="shared" si="1"/>
        <v>114.46686146541504</v>
      </c>
      <c r="AE29">
        <f>'IDT-1'!E29</f>
        <v>0</v>
      </c>
      <c r="AF29" s="26"/>
      <c r="AG29">
        <f t="shared" si="2"/>
        <v>114.46686146541504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1.2149999999999999</v>
      </c>
      <c r="E30">
        <f>GT_NG!S30</f>
        <v>1.1337171052631578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94.38745882360729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1.0337023481740601</v>
      </c>
      <c r="AD30">
        <f t="shared" si="1"/>
        <v>116.4324735806964</v>
      </c>
      <c r="AE30">
        <f>'IDT-1'!E30</f>
        <v>0</v>
      </c>
      <c r="AF30" s="26"/>
      <c r="AG30">
        <f t="shared" si="2"/>
        <v>116.4324735806964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1.2149999999999999</v>
      </c>
      <c r="E31">
        <f>GT_NG!S31</f>
        <v>1.1337171052631578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96.25496964530727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1.05013644340502</v>
      </c>
      <c r="AD31">
        <f t="shared" si="1"/>
        <v>118.28355030716541</v>
      </c>
      <c r="AE31">
        <f>'IDT-1'!E31</f>
        <v>0</v>
      </c>
      <c r="AF31" s="26"/>
      <c r="AG31">
        <f t="shared" si="2"/>
        <v>118.28355030716541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1.2149999999999999</v>
      </c>
      <c r="E32">
        <f>GT_NG!S32</f>
        <v>1.1337171052631578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98.011979616307272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2.27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1.12719813114982</v>
      </c>
      <c r="AD32">
        <f t="shared" si="1"/>
        <v>126.9634985904206</v>
      </c>
      <c r="AE32">
        <f>'IDT-1'!E32</f>
        <v>0</v>
      </c>
      <c r="AF32" s="26"/>
      <c r="AG32">
        <f t="shared" si="2"/>
        <v>126.9634985904206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4.7300000000000004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1.2149999999999999</v>
      </c>
      <c r="E33">
        <f>GT_NG!S33</f>
        <v>1.1337171052631578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97.894756616307276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2.62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1.1387505687498201</v>
      </c>
      <c r="AD33">
        <f t="shared" si="1"/>
        <v>128.26472315282061</v>
      </c>
      <c r="AE33">
        <f>'IDT-1'!E33</f>
        <v>0</v>
      </c>
      <c r="AF33" s="26"/>
      <c r="AG33">
        <f t="shared" si="2"/>
        <v>128.26472315282061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5.81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1.2149999999999999</v>
      </c>
      <c r="E34">
        <f>GT_NG!S34</f>
        <v>1.1337171052631578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97.894756616307276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3.41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1.1601345687498199</v>
      </c>
      <c r="AD34">
        <f t="shared" si="1"/>
        <v>130.67333915282063</v>
      </c>
      <c r="AE34">
        <f>'IDT-1'!E34</f>
        <v>0</v>
      </c>
      <c r="AF34" s="26"/>
      <c r="AG34">
        <f t="shared" si="2"/>
        <v>130.67333915282063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7.45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1.2149999999999999</v>
      </c>
      <c r="E35">
        <f>GT_NG!S35</f>
        <v>1.1337171052631578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97.792503616307258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2.81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1.2153787423498199</v>
      </c>
      <c r="AD35">
        <f t="shared" si="1"/>
        <v>136.89584197922059</v>
      </c>
      <c r="AE35">
        <f>'IDT-1'!E35</f>
        <v>0</v>
      </c>
      <c r="AF35" s="26"/>
      <c r="AG35">
        <f t="shared" si="2"/>
        <v>136.89584197922059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1.2149999999999999</v>
      </c>
      <c r="E36">
        <f>GT_NG!S36</f>
        <v>1.1337171052631578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97.398106659107256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2.94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1.2149880491264597</v>
      </c>
      <c r="AD36">
        <f t="shared" si="1"/>
        <v>136.85183571524396</v>
      </c>
      <c r="AE36">
        <f>'IDT-1'!E36</f>
        <v>0</v>
      </c>
      <c r="AF36" s="26"/>
      <c r="AG36">
        <f t="shared" si="2"/>
        <v>136.85183571524396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14.65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1.2149999999999999</v>
      </c>
      <c r="E37">
        <f>GT_NG!S37</f>
        <v>1.1640245529757138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96.989109659107271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1.2681515810663306</v>
      </c>
      <c r="AD37">
        <f t="shared" si="1"/>
        <v>142.83998263101668</v>
      </c>
      <c r="AE37">
        <f>'IDT-1'!E37</f>
        <v>0</v>
      </c>
      <c r="AF37" s="26"/>
      <c r="AG37">
        <f t="shared" si="2"/>
        <v>142.83998263101668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24.01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1.2149999999999999</v>
      </c>
      <c r="E38">
        <f>GT_NG!S38</f>
        <v>1.1640245529757138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94.977409984007281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1.1344646239254506</v>
      </c>
      <c r="AD38">
        <f t="shared" si="1"/>
        <v>127.78196991305754</v>
      </c>
      <c r="AE38">
        <f>'IDT-1'!E38</f>
        <v>0</v>
      </c>
      <c r="AF38" s="26"/>
      <c r="AG38">
        <f t="shared" si="2"/>
        <v>127.78196991305754</v>
      </c>
      <c r="AI38" s="75">
        <f>PXIL!K38</f>
        <v>0</v>
      </c>
      <c r="AJ38" s="75">
        <f>PXIL!Q38</f>
        <v>0</v>
      </c>
      <c r="AK38" s="75">
        <f>RTM_IEX!K38</f>
        <v>7.95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2.88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1.2149999999999999</v>
      </c>
      <c r="E39">
        <f>GT_NG!S39</f>
        <v>1.1547371230317587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93.062065058407285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1.3003038591966636</v>
      </c>
      <c r="AD39">
        <f t="shared" si="1"/>
        <v>146.46149832224236</v>
      </c>
      <c r="AE39">
        <f>'IDT-1'!E39</f>
        <v>0</v>
      </c>
      <c r="AF39" s="26"/>
      <c r="AG39">
        <f t="shared" si="2"/>
        <v>146.46149832224236</v>
      </c>
      <c r="AI39" s="75">
        <f>PXIL!K39</f>
        <v>0</v>
      </c>
      <c r="AJ39" s="75">
        <f>PXIL!Q39</f>
        <v>0</v>
      </c>
      <c r="AK39" s="75">
        <f>RTM_IEX!K39</f>
        <v>2.79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1.2149999999999999</v>
      </c>
      <c r="E40">
        <f>GT_NG!S40</f>
        <v>1.1547371230317587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91.310948435307282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1.2957180329133837</v>
      </c>
      <c r="AD40">
        <f t="shared" si="1"/>
        <v>145.94496752542565</v>
      </c>
      <c r="AE40">
        <f>'IDT-1'!E40</f>
        <v>0</v>
      </c>
      <c r="AF40" s="26"/>
      <c r="AG40">
        <f t="shared" si="2"/>
        <v>145.94496752542565</v>
      </c>
      <c r="AI40" s="75">
        <f>PXIL!K40</f>
        <v>0</v>
      </c>
      <c r="AJ40" s="75">
        <f>PXIL!Q40</f>
        <v>0</v>
      </c>
      <c r="AK40" s="75">
        <f>RTM_IEX!K40</f>
        <v>4.0199999999999996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1.1177999999999999</v>
      </c>
      <c r="E41">
        <f>GT_NG!S41</f>
        <v>1.1547371230317587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90.469188339207292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1.294319184067704</v>
      </c>
      <c r="AD41">
        <f t="shared" si="1"/>
        <v>145.78740627817135</v>
      </c>
      <c r="AE41">
        <f>'IDT-1'!E41</f>
        <v>0</v>
      </c>
      <c r="AF41" s="26"/>
      <c r="AG41">
        <f t="shared" si="2"/>
        <v>145.78740627817135</v>
      </c>
      <c r="AI41" s="75">
        <f>PXIL!K41</f>
        <v>0</v>
      </c>
      <c r="AJ41" s="75">
        <f>PXIL!Q41</f>
        <v>0</v>
      </c>
      <c r="AK41" s="75">
        <f>RTM_IEX!K41</f>
        <v>4.8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28.81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1.1177999999999999</v>
      </c>
      <c r="E42">
        <f>GT_NG!S42</f>
        <v>1.1547371230317587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89.830176075207277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1.2900158761445035</v>
      </c>
      <c r="AD42">
        <f t="shared" si="1"/>
        <v>145.30269732209453</v>
      </c>
      <c r="AE42">
        <f>'IDT-1'!E42</f>
        <v>0</v>
      </c>
      <c r="AF42" s="26"/>
      <c r="AG42">
        <f t="shared" si="2"/>
        <v>145.30269732209453</v>
      </c>
      <c r="AI42" s="75">
        <f>PXIL!K42</f>
        <v>0</v>
      </c>
      <c r="AJ42" s="75">
        <f>PXIL!Q42</f>
        <v>0</v>
      </c>
      <c r="AK42" s="75">
        <f>RTM_IEX!K42</f>
        <v>4.95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28.81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1.1177999999999999</v>
      </c>
      <c r="E43">
        <f>GT_NG!S43</f>
        <v>1.3570893525949705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89.02749863040728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1.3039170142504199</v>
      </c>
      <c r="AD43">
        <f t="shared" si="1"/>
        <v>146.86847096875181</v>
      </c>
      <c r="AE43">
        <f>'IDT-1'!E43</f>
        <v>0</v>
      </c>
      <c r="AF43" s="26"/>
      <c r="AG43">
        <f t="shared" si="2"/>
        <v>146.86847096875181</v>
      </c>
      <c r="AI43" s="75">
        <f>PXIL!K43</f>
        <v>0</v>
      </c>
      <c r="AJ43" s="75">
        <f>PXIL!Q43</f>
        <v>0</v>
      </c>
      <c r="AK43" s="75">
        <f>RTM_IEX!K43</f>
        <v>7.13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28.81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1.1177999999999999</v>
      </c>
      <c r="E44">
        <f>GT_NG!S44</f>
        <v>1.3570893525949705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88.640421692407287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1.3045587371960199</v>
      </c>
      <c r="AD44">
        <f t="shared" si="1"/>
        <v>146.94075230780624</v>
      </c>
      <c r="AE44">
        <f>'IDT-1'!E44</f>
        <v>0</v>
      </c>
      <c r="AF44" s="26"/>
      <c r="AG44">
        <f t="shared" si="2"/>
        <v>146.94075230780624</v>
      </c>
      <c r="AI44" s="75">
        <f>PXIL!K44</f>
        <v>0</v>
      </c>
      <c r="AJ44" s="75">
        <f>PXIL!Q44</f>
        <v>0</v>
      </c>
      <c r="AK44" s="75">
        <f>RTM_IEX!K44</f>
        <v>7.59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1.1177999999999999</v>
      </c>
      <c r="E45">
        <f>GT_NG!S45</f>
        <v>1.3570893525949705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88.203344723607273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1.2916484598705797</v>
      </c>
      <c r="AD45">
        <f t="shared" si="1"/>
        <v>145.48658561633167</v>
      </c>
      <c r="AE45">
        <f>'IDT-1'!E45</f>
        <v>0</v>
      </c>
      <c r="AF45" s="26"/>
      <c r="AG45">
        <f t="shared" si="2"/>
        <v>145.48658561633167</v>
      </c>
      <c r="AI45" s="75">
        <f>PXIL!K45</f>
        <v>0</v>
      </c>
      <c r="AJ45" s="75">
        <f>PXIL!Q45</f>
        <v>0</v>
      </c>
      <c r="AK45" s="75">
        <f>RTM_IEX!K45</f>
        <v>6.56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1.1177999999999999</v>
      </c>
      <c r="E46">
        <f>GT_NG!S46</f>
        <v>1.3570893525949705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87.981846604607284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1.3230512764233799</v>
      </c>
      <c r="AD46">
        <f t="shared" si="1"/>
        <v>149.02368468077887</v>
      </c>
      <c r="AE46">
        <f>'IDT-1'!E46</f>
        <v>0</v>
      </c>
      <c r="AF46" s="26"/>
      <c r="AG46">
        <f t="shared" si="2"/>
        <v>149.02368468077887</v>
      </c>
      <c r="AI46" s="75">
        <f>PXIL!K46</f>
        <v>0</v>
      </c>
      <c r="AJ46" s="75">
        <f>PXIL!Q46</f>
        <v>0</v>
      </c>
      <c r="AK46" s="75">
        <f>RTM_IEX!K46</f>
        <v>10.35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1.1177999999999999</v>
      </c>
      <c r="E47">
        <f>GT_NG!S47</f>
        <v>1.3570893525949705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87.95075760460729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1.30755369322338</v>
      </c>
      <c r="AD47">
        <f t="shared" si="1"/>
        <v>147.27809326397889</v>
      </c>
      <c r="AE47">
        <f>'IDT-1'!E47</f>
        <v>0</v>
      </c>
      <c r="AF47" s="26"/>
      <c r="AG47">
        <f t="shared" si="2"/>
        <v>147.27809326397889</v>
      </c>
      <c r="AI47" s="75">
        <f>PXIL!K47</f>
        <v>0</v>
      </c>
      <c r="AJ47" s="75">
        <f>PXIL!Q47</f>
        <v>0</v>
      </c>
      <c r="AK47" s="75">
        <f>RTM_IEX!K47</f>
        <v>8.6199999999999992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1.1177999999999999</v>
      </c>
      <c r="E48">
        <f>GT_NG!S48</f>
        <v>1.3570893525949705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87.95075760460729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1.2921536932233799</v>
      </c>
      <c r="AD48">
        <f t="shared" si="1"/>
        <v>145.54349326397889</v>
      </c>
      <c r="AE48">
        <f>'IDT-1'!E48</f>
        <v>0</v>
      </c>
      <c r="AF48" s="26"/>
      <c r="AG48">
        <f t="shared" si="2"/>
        <v>145.54349326397889</v>
      </c>
      <c r="AI48" s="75">
        <f>PXIL!K48</f>
        <v>0</v>
      </c>
      <c r="AJ48" s="75">
        <f>PXIL!Q48</f>
        <v>0</v>
      </c>
      <c r="AK48" s="75">
        <f>RTM_IEX!K48</f>
        <v>6.87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28.81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1.1663999999999999</v>
      </c>
      <c r="E49">
        <f>GT_NG!S49</f>
        <v>1.3570893525949705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88.041205465607291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1.29196931440018</v>
      </c>
      <c r="AD49">
        <f t="shared" si="1"/>
        <v>145.52272550380209</v>
      </c>
      <c r="AE49">
        <f>'IDT-1'!E49</f>
        <v>0</v>
      </c>
      <c r="AF49" s="26"/>
      <c r="AG49">
        <f t="shared" si="2"/>
        <v>145.52272550380209</v>
      </c>
      <c r="AI49" s="75">
        <f>PXIL!K49</f>
        <v>0</v>
      </c>
      <c r="AJ49" s="75">
        <f>PXIL!Q49</f>
        <v>0</v>
      </c>
      <c r="AK49" s="75">
        <f>RTM_IEX!K49</f>
        <v>11.51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1.1663999999999999</v>
      </c>
      <c r="E50">
        <f>GT_NG!S50</f>
        <v>1.3570893525949705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87.764633128607286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1.2836394778345801</v>
      </c>
      <c r="AD50">
        <f t="shared" si="1"/>
        <v>144.58448300336769</v>
      </c>
      <c r="AE50">
        <f>'IDT-1'!E50</f>
        <v>0</v>
      </c>
      <c r="AF50" s="26"/>
      <c r="AG50">
        <f t="shared" si="2"/>
        <v>144.58448300336769</v>
      </c>
      <c r="AI50" s="75">
        <f>PXIL!K50</f>
        <v>0</v>
      </c>
      <c r="AJ50" s="75">
        <f>PXIL!Q50</f>
        <v>0</v>
      </c>
      <c r="AK50" s="75">
        <f>RTM_IEX!K50</f>
        <v>10.84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1.1663999999999999</v>
      </c>
      <c r="E51">
        <f>GT_NG!S51</f>
        <v>1.3259818731117825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87.764633128607286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1.270517732015128</v>
      </c>
      <c r="AD51">
        <f t="shared" si="1"/>
        <v>143.10649726970394</v>
      </c>
      <c r="AE51">
        <f>'IDT-1'!E51</f>
        <v>0</v>
      </c>
      <c r="AF51" s="26"/>
      <c r="AG51">
        <f t="shared" si="2"/>
        <v>143.10649726970394</v>
      </c>
      <c r="AI51" s="75">
        <f>PXIL!K51</f>
        <v>0</v>
      </c>
      <c r="AJ51" s="75">
        <f>PXIL!Q51</f>
        <v>0</v>
      </c>
      <c r="AK51" s="75">
        <f>RTM_IEX!K51</f>
        <v>9.3800000000000008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24.01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1.1663999999999999</v>
      </c>
      <c r="E52">
        <f>GT_NG!S52</f>
        <v>1.3259818731117825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87.764633128607286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1.260749732015128</v>
      </c>
      <c r="AD52">
        <f t="shared" si="1"/>
        <v>142.00626526970396</v>
      </c>
      <c r="AE52">
        <f>'IDT-1'!E52</f>
        <v>0</v>
      </c>
      <c r="AF52" s="26"/>
      <c r="AG52">
        <f t="shared" si="2"/>
        <v>142.00626526970396</v>
      </c>
      <c r="AI52" s="75">
        <f>PXIL!K52</f>
        <v>0</v>
      </c>
      <c r="AJ52" s="75">
        <f>PXIL!Q52</f>
        <v>0</v>
      </c>
      <c r="AK52" s="75">
        <f>RTM_IEX!K52</f>
        <v>8.27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24.01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1.1663999999999999</v>
      </c>
      <c r="E53">
        <f>GT_NG!S53</f>
        <v>1.9904181667128218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87.74390712860729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1.2781183825988172</v>
      </c>
      <c r="AD53">
        <f t="shared" si="1"/>
        <v>143.9626069127213</v>
      </c>
      <c r="AE53">
        <f>'IDT-1'!E53</f>
        <v>0</v>
      </c>
      <c r="AF53" s="26"/>
      <c r="AG53">
        <f t="shared" si="2"/>
        <v>143.9626069127213</v>
      </c>
      <c r="AI53" s="75">
        <f>PXIL!K53</f>
        <v>0</v>
      </c>
      <c r="AJ53" s="75">
        <f>PXIL!Q53</f>
        <v>0</v>
      </c>
      <c r="AK53" s="75">
        <f>RTM_IEX!K53</f>
        <v>9.6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1.1663999999999999</v>
      </c>
      <c r="E54">
        <f>GT_NG!S54</f>
        <v>1.9904181667128218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87.663907128607292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1.2775023825988172</v>
      </c>
      <c r="AD54">
        <f t="shared" si="1"/>
        <v>143.89322291272131</v>
      </c>
      <c r="AE54">
        <f>'IDT-1'!E54</f>
        <v>0</v>
      </c>
      <c r="AF54" s="26"/>
      <c r="AG54">
        <f t="shared" si="2"/>
        <v>143.89322291272131</v>
      </c>
      <c r="AI54" s="75">
        <f>PXIL!K54</f>
        <v>0</v>
      </c>
      <c r="AJ54" s="75">
        <f>PXIL!Q54</f>
        <v>0</v>
      </c>
      <c r="AK54" s="75">
        <f>RTM_IEX!K54</f>
        <v>9.61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24.01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1.1663999999999999</v>
      </c>
      <c r="E55">
        <f>GT_NG!S55</f>
        <v>1.9904181667128218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87.623886306270094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1.1986541993622497</v>
      </c>
      <c r="AD55">
        <f t="shared" si="1"/>
        <v>135.01205027362067</v>
      </c>
      <c r="AE55">
        <f>'IDT-1'!E55</f>
        <v>0</v>
      </c>
      <c r="AF55" s="26"/>
      <c r="AG55">
        <f t="shared" si="2"/>
        <v>135.01205027362067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1.1663999999999999</v>
      </c>
      <c r="E56">
        <f>GT_NG!S56</f>
        <v>1.9904181667128218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87.573860456532316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1.1559739718845574</v>
      </c>
      <c r="AD56">
        <f t="shared" si="1"/>
        <v>130.2047046513606</v>
      </c>
      <c r="AE56">
        <f>'IDT-1'!E56</f>
        <v>0</v>
      </c>
      <c r="AF56" s="26"/>
      <c r="AG56">
        <f t="shared" si="2"/>
        <v>130.2047046513606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1.1663999999999999</v>
      </c>
      <c r="E57">
        <f>GT_NG!S57</f>
        <v>1.9904181667128218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87.363862146664786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1.1541259867577232</v>
      </c>
      <c r="AD57">
        <f t="shared" si="1"/>
        <v>129.9965543266199</v>
      </c>
      <c r="AE57">
        <f>'IDT-1'!E57</f>
        <v>0</v>
      </c>
      <c r="AF57" s="26"/>
      <c r="AG57">
        <f t="shared" si="2"/>
        <v>129.9965543266199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1.1663999999999999</v>
      </c>
      <c r="E58">
        <f>GT_NG!S58</f>
        <v>1.9416172805317085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88.02093640287957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1.1594787924140193</v>
      </c>
      <c r="AD58">
        <f t="shared" si="1"/>
        <v>130.59947489099727</v>
      </c>
      <c r="AE58">
        <f>'IDT-1'!E58</f>
        <v>0</v>
      </c>
      <c r="AF58" s="26"/>
      <c r="AG58">
        <f t="shared" si="2"/>
        <v>130.59947489099727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1.1663999999999999</v>
      </c>
      <c r="E59">
        <f>GT_NG!S59</f>
        <v>1.9916774541531819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88.468031308761681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1.1577817571136511</v>
      </c>
      <c r="AD59">
        <f t="shared" si="1"/>
        <v>130.40832700580123</v>
      </c>
      <c r="AE59">
        <f>'IDT-1'!E59</f>
        <v>0</v>
      </c>
      <c r="AF59" s="26"/>
      <c r="AG59">
        <f t="shared" si="2"/>
        <v>130.40832700580123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1.1663999999999999</v>
      </c>
      <c r="E60">
        <f>GT_NG!S60</f>
        <v>2.042044228694714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88.915114321716203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1.1621593152436163</v>
      </c>
      <c r="AD60">
        <f t="shared" si="1"/>
        <v>130.9013992351673</v>
      </c>
      <c r="AE60">
        <f>'IDT-1'!E60</f>
        <v>0</v>
      </c>
      <c r="AF60" s="26"/>
      <c r="AG60">
        <f t="shared" si="2"/>
        <v>130.9013992351673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1.1663999999999999</v>
      </c>
      <c r="E61">
        <f>GT_NG!S61</f>
        <v>2.042044228694714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88.002165327030269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1.1541253640903799</v>
      </c>
      <c r="AD61">
        <f t="shared" si="1"/>
        <v>129.99648419163461</v>
      </c>
      <c r="AE61">
        <f>'IDT-1'!E61</f>
        <v>0</v>
      </c>
      <c r="AF61" s="26"/>
      <c r="AG61">
        <f t="shared" si="2"/>
        <v>129.99648419163461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1.1663999999999999</v>
      </c>
      <c r="E62">
        <f>GT_NG!S62</f>
        <v>2.042044228694714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86.582189173355943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1.141629573938046</v>
      </c>
      <c r="AD62">
        <f t="shared" si="1"/>
        <v>128.58900382811262</v>
      </c>
      <c r="AE62">
        <f>'IDT-1'!E62</f>
        <v>0</v>
      </c>
      <c r="AF62" s="26"/>
      <c r="AG62">
        <f t="shared" si="2"/>
        <v>128.58900382811262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0.58319999999999994</v>
      </c>
      <c r="E63">
        <f>GT_NG!S63</f>
        <v>2.042044228694714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85.132161258463483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1.1237371682869923</v>
      </c>
      <c r="AD63">
        <f t="shared" si="1"/>
        <v>126.5736683188712</v>
      </c>
      <c r="AE63">
        <f>'IDT-1'!E63</f>
        <v>0</v>
      </c>
      <c r="AF63" s="26"/>
      <c r="AG63">
        <f t="shared" si="2"/>
        <v>126.5736683188712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0.58319999999999994</v>
      </c>
      <c r="E64">
        <f>GT_NG!S64</f>
        <v>2.042044228694714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85.132161258463483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1.1237371682869923</v>
      </c>
      <c r="AD64">
        <f t="shared" si="1"/>
        <v>126.5736683188712</v>
      </c>
      <c r="AE64">
        <f>'IDT-1'!E64</f>
        <v>0</v>
      </c>
      <c r="AF64" s="26"/>
      <c r="AG64">
        <f t="shared" si="2"/>
        <v>126.5736683188712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0.58319999999999994</v>
      </c>
      <c r="E65">
        <f>GT_NG!S65</f>
        <v>2.042044228694714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85.132190384987808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1.1237374246004064</v>
      </c>
      <c r="AD65">
        <f t="shared" si="1"/>
        <v>126.57369718908213</v>
      </c>
      <c r="AE65">
        <f>'IDT-1'!E65</f>
        <v>0</v>
      </c>
      <c r="AF65" s="26"/>
      <c r="AG65">
        <f t="shared" si="2"/>
        <v>126.57369718908213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0.58319999999999994</v>
      </c>
      <c r="E66">
        <f>GT_NG!S66</f>
        <v>2.042044228694714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85.132214942207298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1.1237376407039379</v>
      </c>
      <c r="AD66">
        <f t="shared" si="1"/>
        <v>126.57372153019809</v>
      </c>
      <c r="AE66">
        <f>'IDT-1'!E66</f>
        <v>0</v>
      </c>
      <c r="AF66" s="26"/>
      <c r="AG66">
        <f t="shared" si="2"/>
        <v>126.57372153019809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0.58319999999999994</v>
      </c>
      <c r="E67">
        <f>GT_NG!S67</f>
        <v>2.042044228694714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84.924467341134246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1.1219094618144949</v>
      </c>
      <c r="AD67">
        <f t="shared" si="1"/>
        <v>126.36780210801446</v>
      </c>
      <c r="AE67">
        <f>'IDT-1'!E67</f>
        <v>0</v>
      </c>
      <c r="AF67" s="26"/>
      <c r="AG67">
        <f t="shared" si="2"/>
        <v>126.36780210801446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0.58319999999999994</v>
      </c>
      <c r="E68">
        <f>GT_NG!S68</f>
        <v>2.042044228694714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85.08672054663424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1.1233372900228948</v>
      </c>
      <c r="AD68">
        <f t="shared" ref="AD68:AD98" si="4">SUM(B68:AB68,AI68:AR68)-AC68</f>
        <v>126.52862748530607</v>
      </c>
      <c r="AE68">
        <f>'IDT-1'!E68</f>
        <v>0</v>
      </c>
      <c r="AF68" s="26"/>
      <c r="AG68">
        <f t="shared" ref="AG68:AG98" si="5">SUM(AD68:AF68)+AT68</f>
        <v>126.52862748530607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19.21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0.58319999999999994</v>
      </c>
      <c r="E69">
        <f>GT_NG!S69</f>
        <v>1.2350333778371161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17.999296902464749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85.550066142434233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1.1203068485200778</v>
      </c>
      <c r="AD69">
        <f t="shared" si="4"/>
        <v>126.18728957421604</v>
      </c>
      <c r="AE69">
        <f>'IDT-1'!E69</f>
        <v>0</v>
      </c>
      <c r="AF69" s="26"/>
      <c r="AG69">
        <f t="shared" si="5"/>
        <v>126.18728957421604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0.58319999999999994</v>
      </c>
      <c r="E70">
        <f>GT_NG!S70</f>
        <v>1.3570893525949705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86.324319084934231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1.1282005542502571</v>
      </c>
      <c r="AD70">
        <f t="shared" si="4"/>
        <v>127.07640788327895</v>
      </c>
      <c r="AE70">
        <f>'IDT-1'!E70</f>
        <v>0</v>
      </c>
      <c r="AF70" s="26"/>
      <c r="AG70">
        <f t="shared" si="5"/>
        <v>127.07640788327895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1.1663999999999999</v>
      </c>
      <c r="E71">
        <f>GT_NG!S71</f>
        <v>1.1950617283950615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88.202897432234224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1.1484383606135378</v>
      </c>
      <c r="AD71">
        <f t="shared" si="4"/>
        <v>129.35592080001575</v>
      </c>
      <c r="AE71">
        <f>'IDT-1'!E71</f>
        <v>0</v>
      </c>
      <c r="AF71" s="26"/>
      <c r="AG71">
        <f t="shared" si="5"/>
        <v>129.35592080001575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1.1663999999999999</v>
      </c>
      <c r="E72">
        <f>GT_NG!S72</f>
        <v>1.1950617283950615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89.921578295834252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1.1635627522132181</v>
      </c>
      <c r="AD72">
        <f t="shared" si="4"/>
        <v>131.0594772720161</v>
      </c>
      <c r="AE72">
        <f>'IDT-1'!E72</f>
        <v>0</v>
      </c>
      <c r="AF72" s="26"/>
      <c r="AG72">
        <f t="shared" si="5"/>
        <v>131.0594772720161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1.1663999999999999</v>
      </c>
      <c r="E73">
        <f>GT_NG!S73</f>
        <v>0.90278764689805946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91.503122840334242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3.94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1.1749083322876444</v>
      </c>
      <c r="AD73">
        <f t="shared" si="4"/>
        <v>132.33740215494464</v>
      </c>
      <c r="AE73">
        <f>'IDT-1'!E73</f>
        <v>0</v>
      </c>
      <c r="AF73" s="26"/>
      <c r="AG73">
        <f t="shared" si="5"/>
        <v>132.33740215494464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15.27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1.1663999999999999</v>
      </c>
      <c r="E74">
        <f>GT_NG!S74</f>
        <v>0.90278764689805946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92.192302778534227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4.1399999999999997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1.1786851157438043</v>
      </c>
      <c r="AD74">
        <f t="shared" si="4"/>
        <v>132.76280530968847</v>
      </c>
      <c r="AE74">
        <f>'IDT-1'!E74</f>
        <v>0</v>
      </c>
      <c r="AF74" s="26"/>
      <c r="AG74">
        <f t="shared" si="5"/>
        <v>132.76280530968847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14.81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1.1663999999999999</v>
      </c>
      <c r="E75">
        <f>GT_NG!S75</f>
        <v>0.9102487018311014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92.442144341931055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1.1832373787851072</v>
      </c>
      <c r="AD75">
        <f t="shared" si="4"/>
        <v>133.27555566497708</v>
      </c>
      <c r="AE75">
        <f>'IDT-1'!E75</f>
        <v>0</v>
      </c>
      <c r="AF75" s="26"/>
      <c r="AG75">
        <f t="shared" si="5"/>
        <v>133.27555566497708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1.1663999999999999</v>
      </c>
      <c r="E76">
        <f>GT_NG!S76</f>
        <v>0.9102487018311014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92.442144341931055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1.1832373787851072</v>
      </c>
      <c r="AD76">
        <f t="shared" si="4"/>
        <v>133.27555566497708</v>
      </c>
      <c r="AE76">
        <f>'IDT-1'!E76</f>
        <v>0</v>
      </c>
      <c r="AF76" s="26"/>
      <c r="AG76">
        <f t="shared" si="5"/>
        <v>133.27555566497708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1.1663999999999999</v>
      </c>
      <c r="E77">
        <f>GT_NG!S77</f>
        <v>0.94050026609898885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91.662810341931049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1.1766454533506645</v>
      </c>
      <c r="AD77">
        <f t="shared" si="4"/>
        <v>132.53306515467938</v>
      </c>
      <c r="AE77">
        <f>'IDT-1'!E77</f>
        <v>0</v>
      </c>
      <c r="AF77" s="26"/>
      <c r="AG77">
        <f t="shared" si="5"/>
        <v>132.53306515467938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1.1663999999999999</v>
      </c>
      <c r="E78">
        <f>GT_NG!S78</f>
        <v>0.94050026609898885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90.485235408031059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1.1662827939323446</v>
      </c>
      <c r="AD78">
        <f t="shared" si="4"/>
        <v>131.36585288019771</v>
      </c>
      <c r="AE78">
        <f>'IDT-1'!E78</f>
        <v>0</v>
      </c>
      <c r="AF78" s="26"/>
      <c r="AG78">
        <f t="shared" si="5"/>
        <v>131.36585288019771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1.1663999999999999</v>
      </c>
      <c r="E79">
        <f>GT_NG!S79</f>
        <v>0.94050026609898885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88.660517863631057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1.1502252795416246</v>
      </c>
      <c r="AD79">
        <f t="shared" si="4"/>
        <v>129.55719285018844</v>
      </c>
      <c r="AE79">
        <f>'IDT-1'!E79</f>
        <v>0</v>
      </c>
      <c r="AF79" s="26"/>
      <c r="AG79">
        <f t="shared" si="5"/>
        <v>129.55719285018844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1.1663999999999999</v>
      </c>
      <c r="E80">
        <f>GT_NG!S80</f>
        <v>0.94050026609898885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86.195107925831067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1.1285296720889846</v>
      </c>
      <c r="AD80">
        <f t="shared" si="4"/>
        <v>127.11347851984108</v>
      </c>
      <c r="AE80">
        <f>'IDT-1'!E80</f>
        <v>0</v>
      </c>
      <c r="AF80" s="26"/>
      <c r="AG80">
        <f t="shared" si="5"/>
        <v>127.11347851984108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1.1663999999999999</v>
      </c>
      <c r="E81">
        <f>GT_NG!S81</f>
        <v>0.94050026609898885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84.789573666231078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1.9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1.0916969706045048</v>
      </c>
      <c r="AD81">
        <f t="shared" si="4"/>
        <v>122.96477696172558</v>
      </c>
      <c r="AE81">
        <f>'IDT-1'!E81</f>
        <v>0</v>
      </c>
      <c r="AF81" s="26"/>
      <c r="AG81">
        <f t="shared" si="5"/>
        <v>122.96477696172558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14.53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1.1663999999999999</v>
      </c>
      <c r="E82">
        <f>GT_NG!S82</f>
        <v>0.94050026609898885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84.027898365531058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5.27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1.0761942279583445</v>
      </c>
      <c r="AD82">
        <f t="shared" si="4"/>
        <v>121.2186044036717</v>
      </c>
      <c r="AE82">
        <f>'IDT-1'!E82</f>
        <v>0</v>
      </c>
      <c r="AF82" s="26"/>
      <c r="AG82">
        <f t="shared" si="5"/>
        <v>121.2186044036717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10.16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1.1663999999999999</v>
      </c>
      <c r="E83">
        <f>GT_NG!S83</f>
        <v>0.94050026609898885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82.671288668331073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0.96112006262298466</v>
      </c>
      <c r="AD83">
        <f t="shared" si="4"/>
        <v>108.25706887180708</v>
      </c>
      <c r="AE83">
        <f>'IDT-1'!E83</f>
        <v>0</v>
      </c>
      <c r="AF83" s="26"/>
      <c r="AG83">
        <f t="shared" si="5"/>
        <v>108.25706887180708</v>
      </c>
      <c r="AI83" s="75">
        <f>PXIL!K83</f>
        <v>0</v>
      </c>
      <c r="AJ83" s="75">
        <f>PXIL!Q83</f>
        <v>0</v>
      </c>
      <c r="AK83" s="75">
        <f>RTM_IEX!K83</f>
        <v>3.71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1.1663999999999999</v>
      </c>
      <c r="E84">
        <f>GT_NG!S84</f>
        <v>0.94050026609898885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82.409077462831064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0.96435660401458456</v>
      </c>
      <c r="AD84">
        <f t="shared" si="4"/>
        <v>108.62162112491548</v>
      </c>
      <c r="AE84">
        <f>'IDT-1'!E84</f>
        <v>0</v>
      </c>
      <c r="AF84" s="26"/>
      <c r="AG84">
        <f t="shared" si="5"/>
        <v>108.62162112491548</v>
      </c>
      <c r="AI84" s="75">
        <f>PXIL!K84</f>
        <v>0</v>
      </c>
      <c r="AJ84" s="75">
        <f>PXIL!Q84</f>
        <v>0</v>
      </c>
      <c r="AK84" s="75">
        <f>RTM_IEX!K84</f>
        <v>4.34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1.1663999999999999</v>
      </c>
      <c r="E85">
        <f>GT_NG!S85</f>
        <v>0.96074669432201187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82.479148462831049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0.97122339738294694</v>
      </c>
      <c r="AD85">
        <f t="shared" si="4"/>
        <v>109.39507175977012</v>
      </c>
      <c r="AE85">
        <f>'IDT-1'!E85</f>
        <v>0</v>
      </c>
      <c r="AF85" s="26"/>
      <c r="AG85">
        <f t="shared" si="5"/>
        <v>109.39507175977012</v>
      </c>
      <c r="AI85" s="75">
        <f>PXIL!K85</f>
        <v>0</v>
      </c>
      <c r="AJ85" s="75">
        <f>PXIL!Q85</f>
        <v>0</v>
      </c>
      <c r="AK85" s="75">
        <f>RTM_IEX!K85</f>
        <v>5.03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1.1663999999999999</v>
      </c>
      <c r="E86">
        <f>GT_NG!S86</f>
        <v>0.96074669432201187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82.47980246283106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0.97395715258294724</v>
      </c>
      <c r="AD86">
        <f t="shared" si="4"/>
        <v>109.70299200457015</v>
      </c>
      <c r="AE86">
        <f>'IDT-1'!E86</f>
        <v>0</v>
      </c>
      <c r="AF86" s="26"/>
      <c r="AG86">
        <f t="shared" si="5"/>
        <v>109.70299200457015</v>
      </c>
      <c r="AI86" s="75">
        <f>PXIL!K86</f>
        <v>0</v>
      </c>
      <c r="AJ86" s="75">
        <f>PXIL!Q86</f>
        <v>0</v>
      </c>
      <c r="AK86" s="75">
        <f>RTM_IEX!K86</f>
        <v>5.34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1.1663999999999999</v>
      </c>
      <c r="E87">
        <f>GT_NG!S87</f>
        <v>1.1538861450480895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82.616889804169546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0.97466314835311518</v>
      </c>
      <c r="AD87">
        <f t="shared" si="4"/>
        <v>109.78251280086452</v>
      </c>
      <c r="AE87">
        <f>'IDT-1'!E87</f>
        <v>0</v>
      </c>
      <c r="AF87" s="26"/>
      <c r="AG87">
        <f t="shared" si="5"/>
        <v>109.78251280086452</v>
      </c>
      <c r="AI87" s="75">
        <f>PXIL!K87</f>
        <v>0</v>
      </c>
      <c r="AJ87" s="75">
        <f>PXIL!Q87</f>
        <v>0</v>
      </c>
      <c r="AK87" s="75">
        <f>RTM_IEX!K87</f>
        <v>5.09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1.1663999999999999</v>
      </c>
      <c r="E88">
        <f>GT_NG!S88</f>
        <v>1.1538861450480895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82.647619899434233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0.97590157319144455</v>
      </c>
      <c r="AD88">
        <f t="shared" si="4"/>
        <v>109.92200447129088</v>
      </c>
      <c r="AE88">
        <f>'IDT-1'!E88</f>
        <v>0</v>
      </c>
      <c r="AF88" s="26"/>
      <c r="AG88">
        <f t="shared" si="5"/>
        <v>109.92200447129088</v>
      </c>
      <c r="AI88" s="75">
        <f>PXIL!K88</f>
        <v>0</v>
      </c>
      <c r="AJ88" s="75">
        <f>PXIL!Q88</f>
        <v>0</v>
      </c>
      <c r="AK88" s="75">
        <f>RTM_IEX!K88</f>
        <v>5.2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1.1663999999999999</v>
      </c>
      <c r="E89">
        <f>GT_NG!S89</f>
        <v>1.1538861450480895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82.426121780434229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0.92819238974424445</v>
      </c>
      <c r="AD89">
        <f t="shared" si="4"/>
        <v>104.54821553573808</v>
      </c>
      <c r="AE89">
        <f>'IDT-1'!E89</f>
        <v>0</v>
      </c>
      <c r="AF89" s="26"/>
      <c r="AG89">
        <f t="shared" si="5"/>
        <v>104.54821553573808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1.1663999999999999</v>
      </c>
      <c r="E90">
        <f>GT_NG!S90</f>
        <v>1.1538861450480895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82.402070835334229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0.92798074142736464</v>
      </c>
      <c r="AD90">
        <f t="shared" si="4"/>
        <v>104.52437623895497</v>
      </c>
      <c r="AE90">
        <f>'IDT-1'!E90</f>
        <v>0</v>
      </c>
      <c r="AF90" s="26"/>
      <c r="AG90">
        <f t="shared" si="5"/>
        <v>104.52437623895497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1.1663999999999999</v>
      </c>
      <c r="E91">
        <f>GT_NG!S91</f>
        <v>1.1538861450480895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82.728845851108588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0.87805636156617883</v>
      </c>
      <c r="AD91">
        <f t="shared" si="4"/>
        <v>98.901075634590498</v>
      </c>
      <c r="AE91">
        <f>'IDT-1'!E91</f>
        <v>0</v>
      </c>
      <c r="AF91" s="26"/>
      <c r="AG91">
        <f t="shared" si="5"/>
        <v>98.901075634590498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1.1663999999999999</v>
      </c>
      <c r="E92">
        <f>GT_NG!S92</f>
        <v>1.1229866666666668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82.578873397534224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0.87646468856496795</v>
      </c>
      <c r="AD92">
        <f t="shared" si="4"/>
        <v>98.721795375635935</v>
      </c>
      <c r="AE92">
        <f>'IDT-1'!E92</f>
        <v>0</v>
      </c>
      <c r="AF92" s="26"/>
      <c r="AG92">
        <f t="shared" si="5"/>
        <v>98.721795375635935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1.1663999999999999</v>
      </c>
      <c r="E93">
        <f>GT_NG!S93</f>
        <v>1.5519699812382739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17.610000000000003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82.818873397534219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0.93171974173319794</v>
      </c>
      <c r="AD93">
        <f t="shared" si="4"/>
        <v>104.94552363703929</v>
      </c>
      <c r="AE93">
        <f>'IDT-1'!E93</f>
        <v>0</v>
      </c>
      <c r="AF93" s="26"/>
      <c r="AG93">
        <f t="shared" si="5"/>
        <v>104.94552363703929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1.1663999999999999</v>
      </c>
      <c r="E94">
        <f>GT_NG!S94</f>
        <v>1.5519699812382739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12.000000000000002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82.746132158534238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0.88171161882999827</v>
      </c>
      <c r="AD94">
        <f t="shared" si="4"/>
        <v>99.312790520942528</v>
      </c>
      <c r="AE94">
        <f>'IDT-1'!E94</f>
        <v>0</v>
      </c>
      <c r="AF94" s="26"/>
      <c r="AG94">
        <f t="shared" si="5"/>
        <v>99.312790520942528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0.87479999999999991</v>
      </c>
      <c r="E95">
        <f>GT_NG!S95</f>
        <v>1.4707413695529143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82.283183144634222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0.92469277572484687</v>
      </c>
      <c r="AD95">
        <f t="shared" si="4"/>
        <v>104.15403173846229</v>
      </c>
      <c r="AE95">
        <f>'IDT-1'!E95</f>
        <v>0</v>
      </c>
      <c r="AF95" s="26"/>
      <c r="AG95">
        <f t="shared" si="5"/>
        <v>104.15403173846229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0.87479999999999991</v>
      </c>
      <c r="E96">
        <f>GT_NG!S96</f>
        <v>1.4707413695529143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84.983933298344411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0.94845937707749661</v>
      </c>
      <c r="AD96">
        <f t="shared" si="4"/>
        <v>106.83101529081983</v>
      </c>
      <c r="AE96">
        <f>'IDT-1'!E96</f>
        <v>0</v>
      </c>
      <c r="AF96" s="26"/>
      <c r="AG96">
        <f t="shared" si="5"/>
        <v>106.83101529081983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0.87479999999999991</v>
      </c>
      <c r="E97">
        <f>GT_NG!S97</f>
        <v>1.4707413695529143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82.773535774064001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1.0309891540857821</v>
      </c>
      <c r="AD97">
        <f t="shared" si="4"/>
        <v>96.038087989531135</v>
      </c>
      <c r="AE97">
        <f>'IDT-1'!E97</f>
        <v>0</v>
      </c>
      <c r="AF97" s="26"/>
      <c r="AG97">
        <f t="shared" si="5"/>
        <v>96.038087989531135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0.87479999999999991</v>
      </c>
      <c r="E98">
        <f>GT_NG!S98</f>
        <v>1.4707413695529143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82.764861617555042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1.0753034591194799</v>
      </c>
      <c r="AD98">
        <f t="shared" si="4"/>
        <v>90.985099527988481</v>
      </c>
      <c r="AE98">
        <f>'IDT-1'!E98</f>
        <v>0</v>
      </c>
      <c r="AF98" s="26"/>
      <c r="AG98">
        <f t="shared" si="5"/>
        <v>90.985099527988481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3.6287504848761976E-2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0.42216482422561624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2.1290222217009274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6.5519999999999912E-2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7.3249999999999999E-3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2.737821252649986E-2</v>
      </c>
      <c r="AD99">
        <f t="shared" si="6"/>
        <v>2.8301614382488065</v>
      </c>
      <c r="AE99">
        <f t="shared" si="6"/>
        <v>0</v>
      </c>
      <c r="AG99">
        <f t="shared" si="6"/>
        <v>2.8301614382488065</v>
      </c>
      <c r="AI99">
        <f t="shared" si="6"/>
        <v>0</v>
      </c>
      <c r="AJ99">
        <f t="shared" si="6"/>
        <v>0</v>
      </c>
      <c r="AK99">
        <f t="shared" si="6"/>
        <v>3.9887500000000006E-2</v>
      </c>
      <c r="AL99">
        <f t="shared" si="6"/>
        <v>-0.12625</v>
      </c>
      <c r="AM99">
        <f t="shared" si="6"/>
        <v>0</v>
      </c>
      <c r="AN99">
        <f t="shared" si="6"/>
        <v>0</v>
      </c>
      <c r="AO99">
        <f t="shared" si="6"/>
        <v>0.2566825000000002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9">
        <v>44972.981041666666</v>
      </c>
    </row>
    <row r="2" spans="1:17">
      <c r="A2" s="31">
        <v>44972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0.10700800000000002</v>
      </c>
      <c r="AD3">
        <f>SUM(B3:AB3,AI3:AR3)-AC3</f>
        <v>12.052992</v>
      </c>
      <c r="AE3">
        <f>'IDT-1'!D3</f>
        <v>0</v>
      </c>
      <c r="AF3" s="26"/>
      <c r="AG3">
        <f>SUM(AD3:AF3)</f>
        <v>12.052992</v>
      </c>
      <c r="AI3" s="75">
        <f>PXIL!L3</f>
        <v>0</v>
      </c>
      <c r="AJ3" s="75">
        <f>PXIL!R3</f>
        <v>0</v>
      </c>
      <c r="AK3" s="75">
        <f>RTM_IEX!L3</f>
        <v>1.54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0.10612800000000001</v>
      </c>
      <c r="AD4">
        <f t="shared" ref="AD4:AD67" si="1">SUM(B4:AB4,AI4:AR4)-AC4</f>
        <v>11.953872</v>
      </c>
      <c r="AE4">
        <f>'IDT-1'!D4</f>
        <v>0</v>
      </c>
      <c r="AF4" s="26"/>
      <c r="AG4">
        <f t="shared" ref="AG4:AG67" si="2">SUM(AD4:AF4)</f>
        <v>11.953872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0.10190400000000001</v>
      </c>
      <c r="AD5">
        <f t="shared" si="1"/>
        <v>11.478096000000003</v>
      </c>
      <c r="AE5">
        <f>'IDT-1'!D5</f>
        <v>0</v>
      </c>
      <c r="AF5" s="26"/>
      <c r="AG5">
        <f t="shared" si="2"/>
        <v>11.478096000000003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0.10190400000000001</v>
      </c>
      <c r="AD6">
        <f t="shared" si="1"/>
        <v>11.478096000000003</v>
      </c>
      <c r="AE6">
        <f>'IDT-1'!D6</f>
        <v>0</v>
      </c>
      <c r="AF6" s="26"/>
      <c r="AG6">
        <f t="shared" si="2"/>
        <v>11.478096000000003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0.10023200000000002</v>
      </c>
      <c r="AD7">
        <f t="shared" si="1"/>
        <v>11.289768</v>
      </c>
      <c r="AE7">
        <f>'IDT-1'!D7</f>
        <v>0</v>
      </c>
      <c r="AF7" s="26"/>
      <c r="AG7">
        <f t="shared" si="2"/>
        <v>11.289768</v>
      </c>
      <c r="AI7" s="75">
        <f>PXIL!L7</f>
        <v>0</v>
      </c>
      <c r="AJ7" s="75">
        <f>PXIL!R7</f>
        <v>0</v>
      </c>
      <c r="AK7" s="75">
        <f>RTM_IEX!L7</f>
        <v>0.77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0.10023200000000002</v>
      </c>
      <c r="AD8">
        <f t="shared" si="1"/>
        <v>11.289768</v>
      </c>
      <c r="AE8">
        <f>'IDT-1'!D8</f>
        <v>0</v>
      </c>
      <c r="AF8" s="26"/>
      <c r="AG8">
        <f t="shared" si="2"/>
        <v>11.289768</v>
      </c>
      <c r="AI8" s="75">
        <f>PXIL!L8</f>
        <v>0</v>
      </c>
      <c r="AJ8" s="75">
        <f>PXIL!R8</f>
        <v>0</v>
      </c>
      <c r="AK8" s="75">
        <f>RTM_IEX!L8</f>
        <v>0.77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0.10023200000000002</v>
      </c>
      <c r="AD9">
        <f t="shared" si="1"/>
        <v>11.289768</v>
      </c>
      <c r="AE9">
        <f>'IDT-1'!D9</f>
        <v>0</v>
      </c>
      <c r="AF9" s="26"/>
      <c r="AG9">
        <f t="shared" si="2"/>
        <v>11.289768</v>
      </c>
      <c r="AI9" s="75">
        <f>PXIL!L9</f>
        <v>0</v>
      </c>
      <c r="AJ9" s="75">
        <f>PXIL!R9</f>
        <v>0</v>
      </c>
      <c r="AK9" s="75">
        <f>RTM_IEX!L9</f>
        <v>0.77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0.10023200000000002</v>
      </c>
      <c r="AD10">
        <f t="shared" si="1"/>
        <v>11.289768</v>
      </c>
      <c r="AE10">
        <f>'IDT-1'!D10</f>
        <v>0</v>
      </c>
      <c r="AF10" s="26"/>
      <c r="AG10">
        <f t="shared" si="2"/>
        <v>11.289768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0.10023200000000002</v>
      </c>
      <c r="AD11">
        <f t="shared" si="1"/>
        <v>11.289768</v>
      </c>
      <c r="AE11">
        <f>'IDT-1'!D11</f>
        <v>0</v>
      </c>
      <c r="AF11" s="26"/>
      <c r="AG11">
        <f t="shared" si="2"/>
        <v>11.289768</v>
      </c>
      <c r="AI11" s="75">
        <f>PXIL!L11</f>
        <v>0</v>
      </c>
      <c r="AJ11" s="75">
        <f>PXIL!R11</f>
        <v>0</v>
      </c>
      <c r="AK11" s="75">
        <f>RTM_IEX!L11</f>
        <v>0.77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0.10023200000000002</v>
      </c>
      <c r="AD12">
        <f t="shared" si="1"/>
        <v>11.289768</v>
      </c>
      <c r="AE12">
        <f>'IDT-1'!D12</f>
        <v>0</v>
      </c>
      <c r="AF12" s="26"/>
      <c r="AG12">
        <f t="shared" si="2"/>
        <v>11.289768</v>
      </c>
      <c r="AI12" s="75">
        <f>PXIL!L12</f>
        <v>0</v>
      </c>
      <c r="AJ12" s="75">
        <f>PXIL!R12</f>
        <v>0</v>
      </c>
      <c r="AK12" s="75">
        <f>RTM_IEX!L12</f>
        <v>0.77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0.10023200000000002</v>
      </c>
      <c r="AD13">
        <f t="shared" si="1"/>
        <v>11.289768</v>
      </c>
      <c r="AE13">
        <f>'IDT-1'!D13</f>
        <v>0</v>
      </c>
      <c r="AF13" s="26"/>
      <c r="AG13">
        <f t="shared" si="2"/>
        <v>11.289768</v>
      </c>
      <c r="AI13" s="75">
        <f>PXIL!L13</f>
        <v>0</v>
      </c>
      <c r="AJ13" s="75">
        <f>PXIL!R13</f>
        <v>0</v>
      </c>
      <c r="AK13" s="75">
        <f>RTM_IEX!L13</f>
        <v>0.77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0.10023200000000002</v>
      </c>
      <c r="AD14">
        <f t="shared" si="1"/>
        <v>11.289768</v>
      </c>
      <c r="AE14">
        <f>'IDT-1'!D14</f>
        <v>0</v>
      </c>
      <c r="AF14" s="26"/>
      <c r="AG14">
        <f t="shared" si="2"/>
        <v>11.289768</v>
      </c>
      <c r="AI14" s="75">
        <f>PXIL!L14</f>
        <v>0</v>
      </c>
      <c r="AJ14" s="75">
        <f>PXIL!R14</f>
        <v>0</v>
      </c>
      <c r="AK14" s="75">
        <f>RTM_IEX!L14</f>
        <v>0.77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0.10023200000000002</v>
      </c>
      <c r="AD15">
        <f t="shared" si="1"/>
        <v>11.289768</v>
      </c>
      <c r="AE15">
        <f>'IDT-1'!D15</f>
        <v>0</v>
      </c>
      <c r="AF15" s="26"/>
      <c r="AG15">
        <f t="shared" si="2"/>
        <v>11.289768</v>
      </c>
      <c r="AI15" s="75">
        <f>PXIL!L15</f>
        <v>0</v>
      </c>
      <c r="AJ15" s="75">
        <f>PXIL!R15</f>
        <v>0</v>
      </c>
      <c r="AK15" s="75">
        <f>RTM_IEX!L15</f>
        <v>0.77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0.10023200000000002</v>
      </c>
      <c r="AD16">
        <f t="shared" si="1"/>
        <v>11.289768</v>
      </c>
      <c r="AE16">
        <f>'IDT-1'!D16</f>
        <v>0</v>
      </c>
      <c r="AF16" s="26"/>
      <c r="AG16">
        <f t="shared" si="2"/>
        <v>11.289768</v>
      </c>
      <c r="AI16" s="75">
        <f>PXIL!L16</f>
        <v>0</v>
      </c>
      <c r="AJ16" s="75">
        <f>PXIL!R16</f>
        <v>0</v>
      </c>
      <c r="AK16" s="75">
        <f>RTM_IEX!L16</f>
        <v>0.77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0.10023200000000002</v>
      </c>
      <c r="AD17">
        <f t="shared" si="1"/>
        <v>11.289768</v>
      </c>
      <c r="AE17">
        <f>'IDT-1'!D17</f>
        <v>0</v>
      </c>
      <c r="AF17" s="26"/>
      <c r="AG17">
        <f t="shared" si="2"/>
        <v>11.289768</v>
      </c>
      <c r="AI17" s="75">
        <f>PXIL!L17</f>
        <v>0</v>
      </c>
      <c r="AJ17" s="75">
        <f>PXIL!R17</f>
        <v>0</v>
      </c>
      <c r="AK17" s="75">
        <f>RTM_IEX!L17</f>
        <v>0.77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0.10023200000000002</v>
      </c>
      <c r="AD18">
        <f t="shared" si="1"/>
        <v>11.289768</v>
      </c>
      <c r="AE18">
        <f>'IDT-1'!D18</f>
        <v>0</v>
      </c>
      <c r="AF18" s="26"/>
      <c r="AG18">
        <f t="shared" si="2"/>
        <v>11.289768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0.10023200000000002</v>
      </c>
      <c r="AD19">
        <f t="shared" si="1"/>
        <v>11.289768</v>
      </c>
      <c r="AE19">
        <f>'IDT-1'!D19</f>
        <v>0</v>
      </c>
      <c r="AF19" s="26"/>
      <c r="AG19">
        <f t="shared" si="2"/>
        <v>11.289768</v>
      </c>
      <c r="AI19" s="75">
        <f>PXIL!L19</f>
        <v>0</v>
      </c>
      <c r="AJ19" s="75">
        <f>PXIL!R19</f>
        <v>0</v>
      </c>
      <c r="AK19" s="75">
        <f>RTM_IEX!L19</f>
        <v>0.77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0.10612800000000001</v>
      </c>
      <c r="AD20">
        <f t="shared" si="1"/>
        <v>11.953872</v>
      </c>
      <c r="AE20">
        <f>'IDT-1'!D20</f>
        <v>0</v>
      </c>
      <c r="AF20" s="26"/>
      <c r="AG20">
        <f t="shared" si="2"/>
        <v>11.953872</v>
      </c>
      <c r="AI20" s="75">
        <f>PXIL!L20</f>
        <v>0</v>
      </c>
      <c r="AJ20" s="75">
        <f>PXIL!R20</f>
        <v>0</v>
      </c>
      <c r="AK20" s="75">
        <f>RTM_IEX!L20</f>
        <v>1.44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0.10612800000000001</v>
      </c>
      <c r="AD21">
        <f t="shared" si="1"/>
        <v>11.953872</v>
      </c>
      <c r="AE21">
        <f>'IDT-1'!D21</f>
        <v>0</v>
      </c>
      <c r="AF21" s="26"/>
      <c r="AG21">
        <f t="shared" si="2"/>
        <v>11.953872</v>
      </c>
      <c r="AI21" s="75">
        <f>PXIL!L21</f>
        <v>0</v>
      </c>
      <c r="AJ21" s="75">
        <f>PXIL!R21</f>
        <v>0</v>
      </c>
      <c r="AK21" s="75">
        <f>RTM_IEX!L21</f>
        <v>1.44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0.12302400000000001</v>
      </c>
      <c r="AD22">
        <f t="shared" si="1"/>
        <v>13.856976000000001</v>
      </c>
      <c r="AE22">
        <f>'IDT-1'!D22</f>
        <v>0</v>
      </c>
      <c r="AF22" s="26"/>
      <c r="AG22">
        <f t="shared" si="2"/>
        <v>13.856976000000001</v>
      </c>
      <c r="AI22" s="75">
        <f>PXIL!L22</f>
        <v>0</v>
      </c>
      <c r="AJ22" s="75">
        <f>PXIL!R22</f>
        <v>0</v>
      </c>
      <c r="AK22" s="75">
        <f>RTM_IEX!L22</f>
        <v>3.36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0.14414400000000002</v>
      </c>
      <c r="AD23">
        <f t="shared" si="1"/>
        <v>16.235856000000002</v>
      </c>
      <c r="AE23">
        <f>'IDT-1'!D23</f>
        <v>0</v>
      </c>
      <c r="AF23" s="26"/>
      <c r="AG23">
        <f t="shared" si="2"/>
        <v>16.235856000000002</v>
      </c>
      <c r="AI23" s="75">
        <f>PXIL!L23</f>
        <v>0</v>
      </c>
      <c r="AJ23" s="75">
        <f>PXIL!R23</f>
        <v>0</v>
      </c>
      <c r="AK23" s="75">
        <f>RTM_IEX!L23</f>
        <v>5.76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0.16526400000000002</v>
      </c>
      <c r="AD24">
        <f t="shared" si="1"/>
        <v>18.614736000000001</v>
      </c>
      <c r="AE24">
        <f>'IDT-1'!D24</f>
        <v>0</v>
      </c>
      <c r="AF24" s="26"/>
      <c r="AG24">
        <f t="shared" si="2"/>
        <v>18.614736000000001</v>
      </c>
      <c r="AI24" s="75">
        <f>PXIL!L24</f>
        <v>0</v>
      </c>
      <c r="AJ24" s="75">
        <f>PXIL!R24</f>
        <v>0</v>
      </c>
      <c r="AK24" s="75">
        <f>RTM_IEX!L24</f>
        <v>8.16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0.17274400000000001</v>
      </c>
      <c r="AD25">
        <f t="shared" si="1"/>
        <v>19.457256000000001</v>
      </c>
      <c r="AE25">
        <f>'IDT-1'!D25</f>
        <v>0</v>
      </c>
      <c r="AF25" s="26"/>
      <c r="AG25">
        <f t="shared" si="2"/>
        <v>19.457256000000001</v>
      </c>
      <c r="AI25" s="75">
        <f>PXIL!L25</f>
        <v>0</v>
      </c>
      <c r="AJ25" s="75">
        <f>PXIL!R25</f>
        <v>0</v>
      </c>
      <c r="AK25" s="75">
        <f>RTM_IEX!L25</f>
        <v>9.01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0.173008</v>
      </c>
      <c r="AD26">
        <f t="shared" si="1"/>
        <v>19.486992000000001</v>
      </c>
      <c r="AE26">
        <f>'IDT-1'!D26</f>
        <v>0</v>
      </c>
      <c r="AF26" s="26"/>
      <c r="AG26">
        <f t="shared" si="2"/>
        <v>19.486992000000001</v>
      </c>
      <c r="AI26" s="75">
        <f>PXIL!L26</f>
        <v>0</v>
      </c>
      <c r="AJ26" s="75">
        <f>PXIL!R26</f>
        <v>0</v>
      </c>
      <c r="AK26" s="75">
        <f>RTM_IEX!L26</f>
        <v>9.0399999999999991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</v>
      </c>
      <c r="AB27" s="117">
        <f>-STOA!R27</f>
        <v>0</v>
      </c>
      <c r="AC27">
        <f t="shared" si="0"/>
        <v>0.170456</v>
      </c>
      <c r="AD27">
        <f t="shared" si="1"/>
        <v>19.199543999999999</v>
      </c>
      <c r="AE27">
        <f>'IDT-1'!D27</f>
        <v>0</v>
      </c>
      <c r="AF27" s="26"/>
      <c r="AG27">
        <f t="shared" si="2"/>
        <v>19.199543999999999</v>
      </c>
      <c r="AI27" s="75">
        <f>PXIL!L27</f>
        <v>0</v>
      </c>
      <c r="AJ27" s="75">
        <f>PXIL!R27</f>
        <v>0</v>
      </c>
      <c r="AK27" s="75">
        <f>RTM_IEX!L27</f>
        <v>8.75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</v>
      </c>
      <c r="AB28" s="117">
        <f>-STOA!R28</f>
        <v>0</v>
      </c>
      <c r="AC28">
        <f t="shared" si="0"/>
        <v>0.14256000000000002</v>
      </c>
      <c r="AD28">
        <f t="shared" si="1"/>
        <v>16.057440000000003</v>
      </c>
      <c r="AE28">
        <f>'IDT-1'!D28</f>
        <v>0</v>
      </c>
      <c r="AF28" s="26"/>
      <c r="AG28">
        <f t="shared" si="2"/>
        <v>16.057440000000003</v>
      </c>
      <c r="AI28" s="75">
        <f>PXIL!L28</f>
        <v>0</v>
      </c>
      <c r="AJ28" s="75">
        <f>PXIL!R28</f>
        <v>0</v>
      </c>
      <c r="AK28" s="75">
        <f>RTM_IEX!L28</f>
        <v>5.58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</v>
      </c>
      <c r="AB29" s="117">
        <f>-STOA!R29</f>
        <v>0</v>
      </c>
      <c r="AC29">
        <f t="shared" si="0"/>
        <v>0.11880000000000002</v>
      </c>
      <c r="AD29">
        <f t="shared" si="1"/>
        <v>13.3812</v>
      </c>
      <c r="AE29">
        <f>'IDT-1'!D29</f>
        <v>0</v>
      </c>
      <c r="AF29" s="26"/>
      <c r="AG29">
        <f t="shared" si="2"/>
        <v>13.3812</v>
      </c>
      <c r="AI29" s="75">
        <f>PXIL!L29</f>
        <v>0</v>
      </c>
      <c r="AJ29" s="75">
        <f>PXIL!R29</f>
        <v>0</v>
      </c>
      <c r="AK29" s="75">
        <f>RTM_IEX!L29</f>
        <v>2.88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</v>
      </c>
      <c r="AB30" s="117">
        <f>-STOA!R30</f>
        <v>0</v>
      </c>
      <c r="AC30">
        <f t="shared" si="0"/>
        <v>0.11651200000000002</v>
      </c>
      <c r="AD30">
        <f t="shared" si="1"/>
        <v>13.123488000000002</v>
      </c>
      <c r="AE30">
        <f>'IDT-1'!D30</f>
        <v>0</v>
      </c>
      <c r="AF30" s="26"/>
      <c r="AG30">
        <f t="shared" si="2"/>
        <v>13.123488000000002</v>
      </c>
      <c r="AI30" s="75">
        <f>PXIL!L30</f>
        <v>0</v>
      </c>
      <c r="AJ30" s="75">
        <f>PXIL!R30</f>
        <v>0</v>
      </c>
      <c r="AK30" s="75">
        <f>RTM_IEX!L30</f>
        <v>2.62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</v>
      </c>
      <c r="AB31" s="117">
        <f>-STOA!R31</f>
        <v>0</v>
      </c>
      <c r="AC31">
        <f t="shared" si="0"/>
        <v>0.11308000000000001</v>
      </c>
      <c r="AD31">
        <f t="shared" si="1"/>
        <v>12.736920000000001</v>
      </c>
      <c r="AE31">
        <f>'IDT-1'!D31</f>
        <v>0</v>
      </c>
      <c r="AF31" s="26"/>
      <c r="AG31">
        <f t="shared" si="2"/>
        <v>12.736920000000001</v>
      </c>
      <c r="AI31" s="75">
        <f>PXIL!L31</f>
        <v>0</v>
      </c>
      <c r="AJ31" s="75">
        <f>PXIL!R31</f>
        <v>0</v>
      </c>
      <c r="AK31" s="75">
        <f>RTM_IEX!L31</f>
        <v>2.23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4.99</v>
      </c>
      <c r="AB32" s="117">
        <f>-STOA!R32</f>
        <v>0</v>
      </c>
      <c r="AC32">
        <f t="shared" si="0"/>
        <v>0.11378400000000001</v>
      </c>
      <c r="AD32">
        <f t="shared" si="1"/>
        <v>12.816215999999999</v>
      </c>
      <c r="AE32">
        <f>'IDT-1'!D32</f>
        <v>0</v>
      </c>
      <c r="AF32" s="26"/>
      <c r="AG32">
        <f t="shared" si="2"/>
        <v>12.816215999999999</v>
      </c>
      <c r="AI32" s="75">
        <f>PXIL!L32</f>
        <v>0</v>
      </c>
      <c r="AJ32" s="75">
        <f>PXIL!R32</f>
        <v>0</v>
      </c>
      <c r="AK32" s="75">
        <f>RTM_IEX!L32</f>
        <v>2.12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5.2299999999999995</v>
      </c>
      <c r="AB33" s="117">
        <f>-STOA!R33</f>
        <v>0</v>
      </c>
      <c r="AC33">
        <f t="shared" si="0"/>
        <v>0.11536800000000001</v>
      </c>
      <c r="AD33">
        <f t="shared" si="1"/>
        <v>12.994632000000001</v>
      </c>
      <c r="AE33">
        <f>'IDT-1'!D33</f>
        <v>0</v>
      </c>
      <c r="AF33" s="26"/>
      <c r="AG33">
        <f t="shared" si="2"/>
        <v>12.994632000000001</v>
      </c>
      <c r="AI33" s="75">
        <f>PXIL!L33</f>
        <v>0</v>
      </c>
      <c r="AJ33" s="75">
        <f>PXIL!R33</f>
        <v>0</v>
      </c>
      <c r="AK33" s="75">
        <f>RTM_IEX!L33</f>
        <v>2.06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</v>
      </c>
      <c r="AB34" s="117">
        <f>-STOA!R34</f>
        <v>0</v>
      </c>
      <c r="AC34">
        <f t="shared" si="0"/>
        <v>0.11862400000000001</v>
      </c>
      <c r="AD34">
        <f t="shared" si="1"/>
        <v>13.361376</v>
      </c>
      <c r="AE34">
        <f>'IDT-1'!D34</f>
        <v>0</v>
      </c>
      <c r="AF34" s="26"/>
      <c r="AG34">
        <f t="shared" si="2"/>
        <v>13.361376</v>
      </c>
      <c r="AI34" s="75">
        <f>PXIL!L34</f>
        <v>0</v>
      </c>
      <c r="AJ34" s="75">
        <f>PXIL!R34</f>
        <v>0</v>
      </c>
      <c r="AK34" s="75">
        <f>RTM_IEX!L34</f>
        <v>2.06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6.06</v>
      </c>
      <c r="AB35" s="117">
        <f>-STOA!R35</f>
        <v>0</v>
      </c>
      <c r="AC35">
        <f t="shared" si="0"/>
        <v>0.14414399999999999</v>
      </c>
      <c r="AD35">
        <f t="shared" si="1"/>
        <v>16.235855999999998</v>
      </c>
      <c r="AE35">
        <f>'IDT-1'!D35</f>
        <v>0</v>
      </c>
      <c r="AF35" s="26"/>
      <c r="AG35">
        <f t="shared" si="2"/>
        <v>16.235855999999998</v>
      </c>
      <c r="AI35" s="75">
        <f>PXIL!L35</f>
        <v>0</v>
      </c>
      <c r="AJ35" s="75">
        <f>PXIL!R35</f>
        <v>0</v>
      </c>
      <c r="AK35" s="75">
        <f>RTM_IEX!L35</f>
        <v>4.5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6.52</v>
      </c>
      <c r="AB36" s="117">
        <f>-STOA!R36</f>
        <v>0</v>
      </c>
      <c r="AC36">
        <f t="shared" si="0"/>
        <v>0.15144800000000003</v>
      </c>
      <c r="AD36">
        <f t="shared" si="1"/>
        <v>17.058552000000002</v>
      </c>
      <c r="AE36">
        <f>'IDT-1'!D36</f>
        <v>0</v>
      </c>
      <c r="AF36" s="26"/>
      <c r="AG36">
        <f t="shared" si="2"/>
        <v>17.058552000000002</v>
      </c>
      <c r="AI36" s="75">
        <f>PXIL!L36</f>
        <v>0</v>
      </c>
      <c r="AJ36" s="75">
        <f>PXIL!R36</f>
        <v>0</v>
      </c>
      <c r="AK36" s="75">
        <f>RTM_IEX!L36</f>
        <v>4.87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7.01</v>
      </c>
      <c r="AB37" s="117">
        <f>-STOA!R37</f>
        <v>0</v>
      </c>
      <c r="AC37">
        <f t="shared" si="0"/>
        <v>0.152944</v>
      </c>
      <c r="AD37">
        <f t="shared" si="1"/>
        <v>17.227055999999997</v>
      </c>
      <c r="AE37">
        <f>'IDT-1'!D37</f>
        <v>0</v>
      </c>
      <c r="AF37" s="26"/>
      <c r="AG37">
        <f t="shared" si="2"/>
        <v>17.227055999999997</v>
      </c>
      <c r="AI37" s="75">
        <f>PXIL!L37</f>
        <v>0</v>
      </c>
      <c r="AJ37" s="75">
        <f>PXIL!R37</f>
        <v>0</v>
      </c>
      <c r="AK37" s="75">
        <f>RTM_IEX!L37</f>
        <v>4.55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7.59</v>
      </c>
      <c r="AB38" s="117">
        <f>-STOA!R38</f>
        <v>0</v>
      </c>
      <c r="AC38">
        <f t="shared" si="0"/>
        <v>0.151888</v>
      </c>
      <c r="AD38">
        <f t="shared" si="1"/>
        <v>17.108112000000002</v>
      </c>
      <c r="AE38">
        <f>'IDT-1'!D38</f>
        <v>0</v>
      </c>
      <c r="AF38" s="26"/>
      <c r="AG38">
        <f t="shared" si="2"/>
        <v>17.108112000000002</v>
      </c>
      <c r="AI38" s="75">
        <f>PXIL!L38</f>
        <v>0</v>
      </c>
      <c r="AJ38" s="75">
        <f>PXIL!R38</f>
        <v>0</v>
      </c>
      <c r="AK38" s="75">
        <f>RTM_IEX!L38</f>
        <v>3.85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8.4499999999999993</v>
      </c>
      <c r="AB39" s="117">
        <f>-STOA!R39</f>
        <v>0</v>
      </c>
      <c r="AC39">
        <f t="shared" si="0"/>
        <v>0.16103999999999999</v>
      </c>
      <c r="AD39">
        <f t="shared" si="1"/>
        <v>18.138960000000001</v>
      </c>
      <c r="AE39">
        <f>'IDT-1'!D39</f>
        <v>0</v>
      </c>
      <c r="AF39" s="26"/>
      <c r="AG39">
        <f t="shared" si="2"/>
        <v>18.138960000000001</v>
      </c>
      <c r="AI39" s="75">
        <f>PXIL!L39</f>
        <v>0</v>
      </c>
      <c r="AJ39" s="75">
        <f>PXIL!R39</f>
        <v>0</v>
      </c>
      <c r="AK39" s="75">
        <f>RTM_IEX!L39</f>
        <v>4.03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8.64</v>
      </c>
      <c r="AB40" s="117">
        <f>-STOA!R40</f>
        <v>0</v>
      </c>
      <c r="AC40">
        <f t="shared" si="0"/>
        <v>0.15884000000000004</v>
      </c>
      <c r="AD40">
        <f t="shared" si="1"/>
        <v>17.891159999999999</v>
      </c>
      <c r="AE40">
        <f>'IDT-1'!D40</f>
        <v>0</v>
      </c>
      <c r="AF40" s="26"/>
      <c r="AG40">
        <f t="shared" si="2"/>
        <v>17.891159999999999</v>
      </c>
      <c r="AI40" s="75">
        <f>PXIL!L40</f>
        <v>0</v>
      </c>
      <c r="AJ40" s="75">
        <f>PXIL!R40</f>
        <v>0</v>
      </c>
      <c r="AK40" s="75">
        <f>RTM_IEX!L40</f>
        <v>3.59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6.54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9.120000000000001</v>
      </c>
      <c r="AB41" s="117">
        <f>-STOA!R41</f>
        <v>0</v>
      </c>
      <c r="AC41">
        <f t="shared" si="0"/>
        <v>0.17160000000000003</v>
      </c>
      <c r="AD41">
        <f t="shared" si="1"/>
        <v>19.328399999999998</v>
      </c>
      <c r="AE41">
        <f>'IDT-1'!D41</f>
        <v>0</v>
      </c>
      <c r="AF41" s="26"/>
      <c r="AG41">
        <f t="shared" si="2"/>
        <v>19.328399999999998</v>
      </c>
      <c r="AI41" s="75">
        <f>PXIL!L41</f>
        <v>0</v>
      </c>
      <c r="AJ41" s="75">
        <f>PXIL!R41</f>
        <v>0</v>
      </c>
      <c r="AK41" s="75">
        <f>RTM_IEX!L41</f>
        <v>3.84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6.54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9.51</v>
      </c>
      <c r="AB42" s="117">
        <f>-STOA!R42</f>
        <v>0</v>
      </c>
      <c r="AC42">
        <f t="shared" si="0"/>
        <v>0.16878399999999999</v>
      </c>
      <c r="AD42">
        <f t="shared" si="1"/>
        <v>19.011216000000001</v>
      </c>
      <c r="AE42">
        <f>'IDT-1'!D42</f>
        <v>0</v>
      </c>
      <c r="AF42" s="26"/>
      <c r="AG42">
        <f t="shared" si="2"/>
        <v>19.011216000000001</v>
      </c>
      <c r="AI42" s="75">
        <f>PXIL!L42</f>
        <v>0</v>
      </c>
      <c r="AJ42" s="75">
        <f>PXIL!R42</f>
        <v>0</v>
      </c>
      <c r="AK42" s="75">
        <f>RTM_IEX!L42</f>
        <v>3.13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6.54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9.99</v>
      </c>
      <c r="AB43" s="117">
        <f>-STOA!R43</f>
        <v>0</v>
      </c>
      <c r="AC43">
        <f t="shared" si="0"/>
        <v>0.176792</v>
      </c>
      <c r="AD43">
        <f t="shared" si="1"/>
        <v>19.913208000000001</v>
      </c>
      <c r="AE43">
        <f>'IDT-1'!D43</f>
        <v>0</v>
      </c>
      <c r="AF43" s="26"/>
      <c r="AG43">
        <f t="shared" si="2"/>
        <v>19.913208000000001</v>
      </c>
      <c r="AI43" s="75">
        <f>PXIL!L43</f>
        <v>0</v>
      </c>
      <c r="AJ43" s="75">
        <f>PXIL!R43</f>
        <v>0</v>
      </c>
      <c r="AK43" s="75">
        <f>RTM_IEX!L43</f>
        <v>3.56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10.18</v>
      </c>
      <c r="AB44" s="117">
        <f>-STOA!R44</f>
        <v>0</v>
      </c>
      <c r="AC44">
        <f t="shared" si="0"/>
        <v>0.178288</v>
      </c>
      <c r="AD44">
        <f t="shared" si="1"/>
        <v>20.081712</v>
      </c>
      <c r="AE44">
        <f>'IDT-1'!D44</f>
        <v>0</v>
      </c>
      <c r="AF44" s="26"/>
      <c r="AG44">
        <f t="shared" si="2"/>
        <v>20.081712</v>
      </c>
      <c r="AI44" s="75">
        <f>PXIL!L44</f>
        <v>0</v>
      </c>
      <c r="AJ44" s="75">
        <f>PXIL!R44</f>
        <v>0</v>
      </c>
      <c r="AK44" s="75">
        <f>RTM_IEX!L44</f>
        <v>4.26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10.370000000000001</v>
      </c>
      <c r="AB45" s="117">
        <f>-STOA!R45</f>
        <v>0</v>
      </c>
      <c r="AC45">
        <f t="shared" si="0"/>
        <v>0.17494400000000002</v>
      </c>
      <c r="AD45">
        <f t="shared" si="1"/>
        <v>19.705056000000003</v>
      </c>
      <c r="AE45">
        <f>'IDT-1'!D45</f>
        <v>0</v>
      </c>
      <c r="AF45" s="26"/>
      <c r="AG45">
        <f t="shared" si="2"/>
        <v>19.705056000000003</v>
      </c>
      <c r="AI45" s="75">
        <f>PXIL!L45</f>
        <v>0</v>
      </c>
      <c r="AJ45" s="75">
        <f>PXIL!R45</f>
        <v>0</v>
      </c>
      <c r="AK45" s="75">
        <f>RTM_IEX!L45</f>
        <v>3.69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10.559999999999999</v>
      </c>
      <c r="AB46" s="117">
        <f>-STOA!R46</f>
        <v>0</v>
      </c>
      <c r="AC46">
        <f t="shared" si="0"/>
        <v>0.20275199999999999</v>
      </c>
      <c r="AD46">
        <f t="shared" si="1"/>
        <v>22.837247999999999</v>
      </c>
      <c r="AE46">
        <f>'IDT-1'!D46</f>
        <v>0</v>
      </c>
      <c r="AF46" s="26"/>
      <c r="AG46">
        <f t="shared" si="2"/>
        <v>22.837247999999999</v>
      </c>
      <c r="AI46" s="75">
        <f>PXIL!L46</f>
        <v>0</v>
      </c>
      <c r="AJ46" s="75">
        <f>PXIL!R46</f>
        <v>0</v>
      </c>
      <c r="AK46" s="75">
        <f>RTM_IEX!L46</f>
        <v>6.66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10.85</v>
      </c>
      <c r="AB47" s="117">
        <f>-STOA!R47</f>
        <v>0</v>
      </c>
      <c r="AC47">
        <f t="shared" si="0"/>
        <v>0.19280800000000003</v>
      </c>
      <c r="AD47">
        <f t="shared" si="1"/>
        <v>21.717192000000004</v>
      </c>
      <c r="AE47">
        <f>'IDT-1'!D47</f>
        <v>0</v>
      </c>
      <c r="AF47" s="26"/>
      <c r="AG47">
        <f t="shared" si="2"/>
        <v>21.717192000000004</v>
      </c>
      <c r="AI47" s="75">
        <f>PXIL!L47</f>
        <v>0</v>
      </c>
      <c r="AJ47" s="75">
        <f>PXIL!R47</f>
        <v>0</v>
      </c>
      <c r="AK47" s="75">
        <f>RTM_IEX!L47</f>
        <v>5.24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11.04</v>
      </c>
      <c r="AB48" s="117">
        <f>-STOA!R48</f>
        <v>0</v>
      </c>
      <c r="AC48">
        <f t="shared" si="0"/>
        <v>0.190696</v>
      </c>
      <c r="AD48">
        <f t="shared" si="1"/>
        <v>21.479303999999999</v>
      </c>
      <c r="AE48">
        <f>'IDT-1'!D48</f>
        <v>0</v>
      </c>
      <c r="AF48" s="26"/>
      <c r="AG48">
        <f t="shared" si="2"/>
        <v>21.479303999999999</v>
      </c>
      <c r="AI48" s="75">
        <f>PXIL!L48</f>
        <v>0</v>
      </c>
      <c r="AJ48" s="75">
        <f>PXIL!R48</f>
        <v>0</v>
      </c>
      <c r="AK48" s="75">
        <f>RTM_IEX!L48</f>
        <v>4.8099999999999996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11.33</v>
      </c>
      <c r="AB49" s="117">
        <f>-STOA!R49</f>
        <v>0</v>
      </c>
      <c r="AC49">
        <f t="shared" si="0"/>
        <v>0.19764799999999999</v>
      </c>
      <c r="AD49">
        <f t="shared" si="1"/>
        <v>22.262351999999996</v>
      </c>
      <c r="AE49">
        <f>'IDT-1'!D49</f>
        <v>0</v>
      </c>
      <c r="AF49" s="26"/>
      <c r="AG49">
        <f t="shared" si="2"/>
        <v>22.262351999999996</v>
      </c>
      <c r="AI49" s="75">
        <f>PXIL!L49</f>
        <v>0</v>
      </c>
      <c r="AJ49" s="75">
        <f>PXIL!R49</f>
        <v>0</v>
      </c>
      <c r="AK49" s="75">
        <f>RTM_IEX!L49</f>
        <v>5.31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11.43</v>
      </c>
      <c r="AB50" s="117">
        <f>-STOA!R50</f>
        <v>0</v>
      </c>
      <c r="AC50">
        <f t="shared" si="0"/>
        <v>0.19958400000000001</v>
      </c>
      <c r="AD50">
        <f t="shared" si="1"/>
        <v>22.480415999999998</v>
      </c>
      <c r="AE50">
        <f>'IDT-1'!D50</f>
        <v>0</v>
      </c>
      <c r="AF50" s="26"/>
      <c r="AG50">
        <f t="shared" si="2"/>
        <v>22.480415999999998</v>
      </c>
      <c r="AI50" s="75">
        <f>PXIL!L50</f>
        <v>0</v>
      </c>
      <c r="AJ50" s="75">
        <f>PXIL!R50</f>
        <v>0</v>
      </c>
      <c r="AK50" s="75">
        <f>RTM_IEX!L50</f>
        <v>5.43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11.620000000000001</v>
      </c>
      <c r="AB51" s="117">
        <f>-STOA!R51</f>
        <v>0</v>
      </c>
      <c r="AC51">
        <f t="shared" si="0"/>
        <v>0.19096000000000002</v>
      </c>
      <c r="AD51">
        <f t="shared" si="1"/>
        <v>21.509040000000002</v>
      </c>
      <c r="AE51">
        <f>'IDT-1'!D51</f>
        <v>0</v>
      </c>
      <c r="AF51" s="26"/>
      <c r="AG51">
        <f t="shared" si="2"/>
        <v>21.509040000000002</v>
      </c>
      <c r="AI51" s="75">
        <f>PXIL!L51</f>
        <v>0</v>
      </c>
      <c r="AJ51" s="75">
        <f>PXIL!R51</f>
        <v>0</v>
      </c>
      <c r="AK51" s="75">
        <f>RTM_IEX!L51</f>
        <v>4.26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11.79</v>
      </c>
      <c r="AB52" s="117">
        <f>-STOA!R52</f>
        <v>0</v>
      </c>
      <c r="AC52">
        <f t="shared" si="0"/>
        <v>0.176792</v>
      </c>
      <c r="AD52">
        <f t="shared" si="1"/>
        <v>19.913208000000001</v>
      </c>
      <c r="AE52">
        <f>'IDT-1'!D52</f>
        <v>0</v>
      </c>
      <c r="AF52" s="26"/>
      <c r="AG52">
        <f t="shared" si="2"/>
        <v>19.913208000000001</v>
      </c>
      <c r="AI52" s="75">
        <f>PXIL!L52</f>
        <v>0</v>
      </c>
      <c r="AJ52" s="75">
        <f>PXIL!R52</f>
        <v>0</v>
      </c>
      <c r="AK52" s="75">
        <f>RTM_IEX!L52</f>
        <v>2.48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11.86</v>
      </c>
      <c r="AB53" s="117">
        <f>-STOA!R53</f>
        <v>0</v>
      </c>
      <c r="AC53">
        <f t="shared" si="0"/>
        <v>0.176704</v>
      </c>
      <c r="AD53">
        <f t="shared" si="1"/>
        <v>19.903295999999997</v>
      </c>
      <c r="AE53">
        <f>'IDT-1'!D53</f>
        <v>0</v>
      </c>
      <c r="AF53" s="26"/>
      <c r="AG53">
        <f t="shared" si="2"/>
        <v>19.903295999999997</v>
      </c>
      <c r="AI53" s="75">
        <f>PXIL!L53</f>
        <v>0</v>
      </c>
      <c r="AJ53" s="75">
        <f>PXIL!R53</f>
        <v>0</v>
      </c>
      <c r="AK53" s="75">
        <f>RTM_IEX!L53</f>
        <v>2.4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11.969999999999999</v>
      </c>
      <c r="AB54" s="117">
        <f>-STOA!R54</f>
        <v>0</v>
      </c>
      <c r="AC54">
        <f t="shared" si="0"/>
        <v>0.16500000000000001</v>
      </c>
      <c r="AD54">
        <f t="shared" si="1"/>
        <v>18.585000000000001</v>
      </c>
      <c r="AE54">
        <f>'IDT-1'!D54</f>
        <v>0</v>
      </c>
      <c r="AF54" s="26"/>
      <c r="AG54">
        <f t="shared" si="2"/>
        <v>18.585000000000001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11.809999999999999</v>
      </c>
      <c r="AB55" s="117">
        <f>-STOA!R55</f>
        <v>0</v>
      </c>
      <c r="AC55">
        <f t="shared" si="0"/>
        <v>0.18048800000000001</v>
      </c>
      <c r="AD55">
        <f t="shared" si="1"/>
        <v>20.329511999999998</v>
      </c>
      <c r="AE55">
        <f>'IDT-1'!D55</f>
        <v>0</v>
      </c>
      <c r="AF55" s="26"/>
      <c r="AG55">
        <f t="shared" si="2"/>
        <v>20.329511999999998</v>
      </c>
      <c r="AI55" s="75">
        <f>PXIL!L55</f>
        <v>0</v>
      </c>
      <c r="AJ55" s="75">
        <f>PXIL!R55</f>
        <v>0</v>
      </c>
      <c r="AK55" s="75">
        <f>RTM_IEX!L55</f>
        <v>2.88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11.76</v>
      </c>
      <c r="AB56" s="117">
        <f>-STOA!R56</f>
        <v>0</v>
      </c>
      <c r="AC56">
        <f t="shared" si="0"/>
        <v>0.18004800000000001</v>
      </c>
      <c r="AD56">
        <f t="shared" si="1"/>
        <v>20.279951999999998</v>
      </c>
      <c r="AE56">
        <f>'IDT-1'!D56</f>
        <v>0</v>
      </c>
      <c r="AF56" s="26"/>
      <c r="AG56">
        <f t="shared" si="2"/>
        <v>20.279951999999998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11.620000000000001</v>
      </c>
      <c r="AB57" s="117">
        <f>-STOA!R57</f>
        <v>0</v>
      </c>
      <c r="AC57">
        <f t="shared" si="0"/>
        <v>0.16192000000000004</v>
      </c>
      <c r="AD57">
        <f t="shared" si="1"/>
        <v>18.238080000000004</v>
      </c>
      <c r="AE57">
        <f>'IDT-1'!D57</f>
        <v>0</v>
      </c>
      <c r="AF57" s="26"/>
      <c r="AG57">
        <f t="shared" si="2"/>
        <v>18.238080000000004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11.43</v>
      </c>
      <c r="AB58" s="117">
        <f>-STOA!R58</f>
        <v>0</v>
      </c>
      <c r="AC58">
        <f t="shared" si="0"/>
        <v>0.16869600000000001</v>
      </c>
      <c r="AD58">
        <f t="shared" si="1"/>
        <v>19.001304000000001</v>
      </c>
      <c r="AE58">
        <f>'IDT-1'!D58</f>
        <v>0</v>
      </c>
      <c r="AF58" s="26"/>
      <c r="AG58">
        <f t="shared" si="2"/>
        <v>19.001304000000001</v>
      </c>
      <c r="AI58" s="75">
        <f>PXIL!L58</f>
        <v>0</v>
      </c>
      <c r="AJ58" s="75">
        <f>PXIL!R58</f>
        <v>0</v>
      </c>
      <c r="AK58" s="75">
        <f>RTM_IEX!L58</f>
        <v>1.92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11.33</v>
      </c>
      <c r="AB59" s="117">
        <f>-STOA!R59</f>
        <v>0</v>
      </c>
      <c r="AC59">
        <f t="shared" si="0"/>
        <v>0.16781599999999999</v>
      </c>
      <c r="AD59">
        <f t="shared" si="1"/>
        <v>18.902184000000002</v>
      </c>
      <c r="AE59">
        <f>'IDT-1'!D59</f>
        <v>0</v>
      </c>
      <c r="AF59" s="26"/>
      <c r="AG59">
        <f t="shared" si="2"/>
        <v>18.902184000000002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11.14</v>
      </c>
      <c r="AB60" s="117">
        <f>-STOA!R60</f>
        <v>0</v>
      </c>
      <c r="AC60">
        <f t="shared" si="0"/>
        <v>0.16614400000000001</v>
      </c>
      <c r="AD60">
        <f t="shared" si="1"/>
        <v>18.713856000000003</v>
      </c>
      <c r="AE60">
        <f>'IDT-1'!D60</f>
        <v>0</v>
      </c>
      <c r="AF60" s="26"/>
      <c r="AG60">
        <f t="shared" si="2"/>
        <v>18.713856000000003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10.66</v>
      </c>
      <c r="AB61" s="117">
        <f>-STOA!R61</f>
        <v>0</v>
      </c>
      <c r="AC61">
        <f t="shared" si="0"/>
        <v>0.14502400000000001</v>
      </c>
      <c r="AD61">
        <f t="shared" si="1"/>
        <v>16.334976000000001</v>
      </c>
      <c r="AE61">
        <f>'IDT-1'!D61</f>
        <v>0</v>
      </c>
      <c r="AF61" s="26"/>
      <c r="AG61">
        <f t="shared" si="2"/>
        <v>16.334976000000001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10.370000000000001</v>
      </c>
      <c r="AB62" s="117">
        <f>-STOA!R62</f>
        <v>0</v>
      </c>
      <c r="AC62">
        <f t="shared" si="0"/>
        <v>0.14247200000000002</v>
      </c>
      <c r="AD62">
        <f t="shared" si="1"/>
        <v>16.047528</v>
      </c>
      <c r="AE62">
        <f>'IDT-1'!D62</f>
        <v>0</v>
      </c>
      <c r="AF62" s="26"/>
      <c r="AG62">
        <f t="shared" si="2"/>
        <v>16.047528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10.32</v>
      </c>
      <c r="AB63" s="117">
        <f>-STOA!R63</f>
        <v>0</v>
      </c>
      <c r="AC63">
        <f t="shared" si="0"/>
        <v>0.14203200000000002</v>
      </c>
      <c r="AD63">
        <f t="shared" si="1"/>
        <v>15.997968</v>
      </c>
      <c r="AE63">
        <f>'IDT-1'!D63</f>
        <v>0</v>
      </c>
      <c r="AF63" s="26"/>
      <c r="AG63">
        <f t="shared" si="2"/>
        <v>15.997968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0.13992000000000002</v>
      </c>
      <c r="AD64">
        <f t="shared" si="1"/>
        <v>15.76008</v>
      </c>
      <c r="AE64">
        <f>'IDT-1'!D64</f>
        <v>0</v>
      </c>
      <c r="AF64" s="26"/>
      <c r="AG64">
        <f t="shared" si="2"/>
        <v>15.76008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9.41</v>
      </c>
      <c r="AB65" s="117">
        <f>-STOA!R65</f>
        <v>0</v>
      </c>
      <c r="AC65">
        <f t="shared" si="0"/>
        <v>0.134024</v>
      </c>
      <c r="AD65">
        <f t="shared" si="1"/>
        <v>15.095976</v>
      </c>
      <c r="AE65">
        <f>'IDT-1'!D65</f>
        <v>0</v>
      </c>
      <c r="AF65" s="26"/>
      <c r="AG65">
        <f t="shared" si="2"/>
        <v>15.095976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9.120000000000001</v>
      </c>
      <c r="AB66" s="117">
        <f>-STOA!R66</f>
        <v>0</v>
      </c>
      <c r="AC66">
        <f t="shared" si="0"/>
        <v>0.13147200000000001</v>
      </c>
      <c r="AD66">
        <f t="shared" si="1"/>
        <v>14.808528000000001</v>
      </c>
      <c r="AE66">
        <f>'IDT-1'!D66</f>
        <v>0</v>
      </c>
      <c r="AF66" s="26"/>
      <c r="AG66">
        <f t="shared" si="2"/>
        <v>14.808528000000001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8.16</v>
      </c>
      <c r="AB67" s="117">
        <f>-STOA!R67</f>
        <v>0</v>
      </c>
      <c r="AC67">
        <f t="shared" si="0"/>
        <v>0.12302400000000001</v>
      </c>
      <c r="AD67">
        <f t="shared" si="1"/>
        <v>13.856976000000001</v>
      </c>
      <c r="AE67">
        <f>'IDT-1'!D67</f>
        <v>0</v>
      </c>
      <c r="AF67" s="26"/>
      <c r="AG67">
        <f t="shared" si="2"/>
        <v>13.856976000000001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7.4399999999999995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0.116688</v>
      </c>
      <c r="AD68">
        <f t="shared" ref="AD68:AD98" si="4">SUM(B68:AB68,AI68:AR68)-AC68</f>
        <v>13.143312</v>
      </c>
      <c r="AE68">
        <f>'IDT-1'!D68</f>
        <v>0</v>
      </c>
      <c r="AF68" s="26"/>
      <c r="AG68">
        <f t="shared" ref="AG68:AG98" si="5">SUM(AD68:AF68)</f>
        <v>13.143312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6.159759384399047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6.4799999999999995</v>
      </c>
      <c r="AB69" s="117">
        <f>-STOA!R69</f>
        <v>0</v>
      </c>
      <c r="AC69">
        <f t="shared" si="3"/>
        <v>0.12698188258271159</v>
      </c>
      <c r="AD69">
        <f t="shared" si="4"/>
        <v>14.302777501816333</v>
      </c>
      <c r="AE69">
        <f>'IDT-1'!D69</f>
        <v>0</v>
      </c>
      <c r="AF69" s="26"/>
      <c r="AG69">
        <f t="shared" si="5"/>
        <v>14.302777501816333</v>
      </c>
      <c r="AI69" s="75">
        <f>PXIL!L69</f>
        <v>0</v>
      </c>
      <c r="AJ69" s="75">
        <f>PXIL!R69</f>
        <v>0</v>
      </c>
      <c r="AK69" s="75">
        <f>RTM_IEX!L69</f>
        <v>1.79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6.27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6.01</v>
      </c>
      <c r="AB70" s="117">
        <f>-STOA!R70</f>
        <v>0</v>
      </c>
      <c r="AC70">
        <f t="shared" si="3"/>
        <v>0.12909600000000002</v>
      </c>
      <c r="AD70">
        <f t="shared" si="4"/>
        <v>14.540903999999999</v>
      </c>
      <c r="AE70">
        <f>'IDT-1'!D70</f>
        <v>0</v>
      </c>
      <c r="AF70" s="26"/>
      <c r="AG70">
        <f t="shared" si="5"/>
        <v>14.540903999999999</v>
      </c>
      <c r="AI70" s="75">
        <f>PXIL!L70</f>
        <v>0</v>
      </c>
      <c r="AJ70" s="75">
        <f>PXIL!R70</f>
        <v>0</v>
      </c>
      <c r="AK70" s="75">
        <f>RTM_IEX!L70</f>
        <v>2.39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7.22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5.63</v>
      </c>
      <c r="AB71" s="117">
        <f>-STOA!R71</f>
        <v>0</v>
      </c>
      <c r="AC71">
        <f t="shared" si="3"/>
        <v>0.13587199999999999</v>
      </c>
      <c r="AD71">
        <f t="shared" si="4"/>
        <v>15.304127999999999</v>
      </c>
      <c r="AE71">
        <f>'IDT-1'!D71</f>
        <v>0</v>
      </c>
      <c r="AF71" s="26"/>
      <c r="AG71">
        <f t="shared" si="5"/>
        <v>15.304127999999999</v>
      </c>
      <c r="AI71" s="75">
        <f>PXIL!L71</f>
        <v>0</v>
      </c>
      <c r="AJ71" s="75">
        <f>PXIL!R71</f>
        <v>0</v>
      </c>
      <c r="AK71" s="75">
        <f>RTM_IEX!L71</f>
        <v>2.59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6.2600000000000007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5.2299999999999995</v>
      </c>
      <c r="AB72" s="117">
        <f>-STOA!R72</f>
        <v>0</v>
      </c>
      <c r="AC72">
        <f t="shared" si="3"/>
        <v>0.14335200000000001</v>
      </c>
      <c r="AD72">
        <f t="shared" si="4"/>
        <v>16.146647999999999</v>
      </c>
      <c r="AE72">
        <f>'IDT-1'!D72</f>
        <v>0</v>
      </c>
      <c r="AF72" s="26"/>
      <c r="AG72">
        <f t="shared" si="5"/>
        <v>16.146647999999999</v>
      </c>
      <c r="AI72" s="75">
        <f>PXIL!L72</f>
        <v>0</v>
      </c>
      <c r="AJ72" s="75">
        <f>PXIL!R72</f>
        <v>0</v>
      </c>
      <c r="AK72" s="75">
        <f>RTM_IEX!L72</f>
        <v>4.8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7.31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5.03</v>
      </c>
      <c r="AB73" s="117">
        <f>-STOA!R73</f>
        <v>0</v>
      </c>
      <c r="AC73">
        <f t="shared" si="3"/>
        <v>0.15083200000000002</v>
      </c>
      <c r="AD73">
        <f t="shared" si="4"/>
        <v>16.989167999999999</v>
      </c>
      <c r="AE73">
        <f>'IDT-1'!D73</f>
        <v>0</v>
      </c>
      <c r="AF73" s="26"/>
      <c r="AG73">
        <f t="shared" si="5"/>
        <v>16.989167999999999</v>
      </c>
      <c r="AI73" s="75">
        <f>PXIL!L73</f>
        <v>0</v>
      </c>
      <c r="AJ73" s="75">
        <f>PXIL!R73</f>
        <v>0</v>
      </c>
      <c r="AK73" s="75">
        <f>RTM_IEX!L73</f>
        <v>4.8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6.3200000000000012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4.8999999999999995</v>
      </c>
      <c r="AB74" s="117">
        <f>-STOA!R74</f>
        <v>0</v>
      </c>
      <c r="AC74">
        <f t="shared" si="3"/>
        <v>0.14608000000000002</v>
      </c>
      <c r="AD74">
        <f t="shared" si="4"/>
        <v>16.45392</v>
      </c>
      <c r="AE74">
        <f>'IDT-1'!D74</f>
        <v>0</v>
      </c>
      <c r="AF74" s="26"/>
      <c r="AG74">
        <f t="shared" si="5"/>
        <v>16.45392</v>
      </c>
      <c r="AI74" s="75">
        <f>PXIL!L74</f>
        <v>0</v>
      </c>
      <c r="AJ74" s="75">
        <f>PXIL!R74</f>
        <v>0</v>
      </c>
      <c r="AK74" s="75">
        <f>RTM_IEX!L74</f>
        <v>5.38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6.47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</v>
      </c>
      <c r="AB75" s="117">
        <f>-STOA!R75</f>
        <v>0</v>
      </c>
      <c r="AC75">
        <f t="shared" si="3"/>
        <v>0.131296</v>
      </c>
      <c r="AD75">
        <f t="shared" si="4"/>
        <v>14.788703999999999</v>
      </c>
      <c r="AE75">
        <f>'IDT-1'!D75</f>
        <v>0</v>
      </c>
      <c r="AF75" s="26"/>
      <c r="AG75">
        <f t="shared" si="5"/>
        <v>14.788703999999999</v>
      </c>
      <c r="AI75" s="75">
        <f>PXIL!L75</f>
        <v>0</v>
      </c>
      <c r="AJ75" s="75">
        <f>PXIL!R75</f>
        <v>0</v>
      </c>
      <c r="AK75" s="75">
        <f>RTM_IEX!L75</f>
        <v>3.65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6.4800000000000013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</v>
      </c>
      <c r="AB76" s="117">
        <f>-STOA!R76</f>
        <v>0</v>
      </c>
      <c r="AC76">
        <f t="shared" si="3"/>
        <v>0.12170400000000002</v>
      </c>
      <c r="AD76">
        <f t="shared" si="4"/>
        <v>13.708296000000002</v>
      </c>
      <c r="AE76">
        <f>'IDT-1'!D76</f>
        <v>0</v>
      </c>
      <c r="AF76" s="26"/>
      <c r="AG76">
        <f t="shared" si="5"/>
        <v>13.708296000000002</v>
      </c>
      <c r="AI76" s="75">
        <f>PXIL!L76</f>
        <v>0</v>
      </c>
      <c r="AJ76" s="75">
        <f>PXIL!R76</f>
        <v>0</v>
      </c>
      <c r="AK76" s="75">
        <f>RTM_IEX!L76</f>
        <v>2.5499999999999998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6.66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</v>
      </c>
      <c r="AB77" s="117">
        <f>-STOA!R77</f>
        <v>0</v>
      </c>
      <c r="AC77">
        <f t="shared" si="3"/>
        <v>0.11132</v>
      </c>
      <c r="AD77">
        <f t="shared" si="4"/>
        <v>12.538680000000001</v>
      </c>
      <c r="AE77">
        <f>'IDT-1'!D77</f>
        <v>0</v>
      </c>
      <c r="AF77" s="26"/>
      <c r="AG77">
        <f t="shared" si="5"/>
        <v>12.538680000000001</v>
      </c>
      <c r="AI77" s="75">
        <f>PXIL!L77</f>
        <v>0</v>
      </c>
      <c r="AJ77" s="75">
        <f>PXIL!R77</f>
        <v>0</v>
      </c>
      <c r="AK77" s="75">
        <f>RTM_IEX!L77</f>
        <v>1.19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6.66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</v>
      </c>
      <c r="AB78" s="117">
        <f>-STOA!R78</f>
        <v>0</v>
      </c>
      <c r="AC78">
        <f t="shared" si="3"/>
        <v>0.11176000000000001</v>
      </c>
      <c r="AD78">
        <f t="shared" si="4"/>
        <v>12.588240000000001</v>
      </c>
      <c r="AE78">
        <f>'IDT-1'!D78</f>
        <v>0</v>
      </c>
      <c r="AF78" s="26"/>
      <c r="AG78">
        <f t="shared" si="5"/>
        <v>12.588240000000001</v>
      </c>
      <c r="AI78" s="75">
        <f>PXIL!L78</f>
        <v>0</v>
      </c>
      <c r="AJ78" s="75">
        <f>PXIL!R78</f>
        <v>0</v>
      </c>
      <c r="AK78" s="75">
        <f>RTM_IEX!L78</f>
        <v>1.24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6.7600000000000007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</v>
      </c>
      <c r="AB79" s="117">
        <f>-STOA!R79</f>
        <v>0</v>
      </c>
      <c r="AC79">
        <f t="shared" si="3"/>
        <v>0.11176000000000001</v>
      </c>
      <c r="AD79">
        <f t="shared" si="4"/>
        <v>12.588240000000001</v>
      </c>
      <c r="AE79">
        <f>'IDT-1'!D79</f>
        <v>0</v>
      </c>
      <c r="AF79" s="26"/>
      <c r="AG79">
        <f t="shared" si="5"/>
        <v>12.588240000000001</v>
      </c>
      <c r="AI79" s="75">
        <f>PXIL!L79</f>
        <v>0</v>
      </c>
      <c r="AJ79" s="75">
        <f>PXIL!R79</f>
        <v>0</v>
      </c>
      <c r="AK79" s="75">
        <f>RTM_IEX!L79</f>
        <v>1.1399999999999999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6.7600000000000007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</v>
      </c>
      <c r="AB80" s="117">
        <f>-STOA!R80</f>
        <v>0</v>
      </c>
      <c r="AC80">
        <f t="shared" si="3"/>
        <v>0.11167200000000001</v>
      </c>
      <c r="AD80">
        <f t="shared" si="4"/>
        <v>12.578328000000001</v>
      </c>
      <c r="AE80">
        <f>'IDT-1'!D80</f>
        <v>0</v>
      </c>
      <c r="AF80" s="26"/>
      <c r="AG80">
        <f t="shared" si="5"/>
        <v>12.578328000000001</v>
      </c>
      <c r="AI80" s="75">
        <f>PXIL!L80</f>
        <v>0</v>
      </c>
      <c r="AJ80" s="75">
        <f>PXIL!R80</f>
        <v>0</v>
      </c>
      <c r="AK80" s="75">
        <f>RTM_IEX!L80</f>
        <v>1.1299999999999999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6.7600000000000007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</v>
      </c>
      <c r="AB81" s="117">
        <f>-STOA!R81</f>
        <v>0</v>
      </c>
      <c r="AC81">
        <f t="shared" si="3"/>
        <v>0.11316800000000002</v>
      </c>
      <c r="AD81">
        <f t="shared" si="4"/>
        <v>12.746832000000001</v>
      </c>
      <c r="AE81">
        <f>'IDT-1'!D81</f>
        <v>0</v>
      </c>
      <c r="AF81" s="26"/>
      <c r="AG81">
        <f t="shared" si="5"/>
        <v>12.746832000000001</v>
      </c>
      <c r="AI81" s="75">
        <f>PXIL!L81</f>
        <v>0</v>
      </c>
      <c r="AJ81" s="75">
        <f>PXIL!R81</f>
        <v>0</v>
      </c>
      <c r="AK81" s="75">
        <f>RTM_IEX!L81</f>
        <v>1.3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6.7600000000000007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</v>
      </c>
      <c r="AB82" s="117">
        <f>-STOA!R82</f>
        <v>0</v>
      </c>
      <c r="AC82">
        <f t="shared" si="3"/>
        <v>0.11510400000000001</v>
      </c>
      <c r="AD82">
        <f t="shared" si="4"/>
        <v>12.964896</v>
      </c>
      <c r="AE82">
        <f>'IDT-1'!D82</f>
        <v>0</v>
      </c>
      <c r="AF82" s="26"/>
      <c r="AG82">
        <f t="shared" si="5"/>
        <v>12.964896</v>
      </c>
      <c r="AI82" s="75">
        <f>PXIL!L82</f>
        <v>0</v>
      </c>
      <c r="AJ82" s="75">
        <f>PXIL!R82</f>
        <v>0</v>
      </c>
      <c r="AK82" s="75">
        <f>RTM_IEX!L82</f>
        <v>1.52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6.58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</v>
      </c>
      <c r="AB83" s="117">
        <f>-STOA!R83</f>
        <v>0</v>
      </c>
      <c r="AC83">
        <f t="shared" si="3"/>
        <v>0.119768</v>
      </c>
      <c r="AD83">
        <f t="shared" si="4"/>
        <v>13.490231999999999</v>
      </c>
      <c r="AE83">
        <f>'IDT-1'!D83</f>
        <v>0</v>
      </c>
      <c r="AF83" s="26"/>
      <c r="AG83">
        <f t="shared" si="5"/>
        <v>13.490231999999999</v>
      </c>
      <c r="AI83" s="75">
        <f>PXIL!L83</f>
        <v>0</v>
      </c>
      <c r="AJ83" s="75">
        <f>PXIL!R83</f>
        <v>0</v>
      </c>
      <c r="AK83" s="75">
        <f>RTM_IEX!L83</f>
        <v>2.23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6.5400000000000009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</v>
      </c>
      <c r="AB84" s="117">
        <f>-STOA!R84</f>
        <v>0</v>
      </c>
      <c r="AC84">
        <f t="shared" si="3"/>
        <v>0.122672</v>
      </c>
      <c r="AD84">
        <f t="shared" si="4"/>
        <v>13.817328</v>
      </c>
      <c r="AE84">
        <f>'IDT-1'!D84</f>
        <v>0</v>
      </c>
      <c r="AF84" s="26"/>
      <c r="AG84">
        <f t="shared" si="5"/>
        <v>13.817328</v>
      </c>
      <c r="AI84" s="75">
        <f>PXIL!L84</f>
        <v>0</v>
      </c>
      <c r="AJ84" s="75">
        <f>PXIL!R84</f>
        <v>0</v>
      </c>
      <c r="AK84" s="75">
        <f>RTM_IEX!L84</f>
        <v>2.6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6.4500000000000011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</v>
      </c>
      <c r="AB85" s="117">
        <f>-STOA!R85</f>
        <v>0</v>
      </c>
      <c r="AC85">
        <f t="shared" si="3"/>
        <v>0.12557600000000002</v>
      </c>
      <c r="AD85">
        <f t="shared" si="4"/>
        <v>14.144423999999999</v>
      </c>
      <c r="AE85">
        <f>'IDT-1'!D85</f>
        <v>0</v>
      </c>
      <c r="AF85" s="26"/>
      <c r="AG85">
        <f t="shared" si="5"/>
        <v>14.144423999999999</v>
      </c>
      <c r="AI85" s="75">
        <f>PXIL!L85</f>
        <v>0</v>
      </c>
      <c r="AJ85" s="75">
        <f>PXIL!R85</f>
        <v>0</v>
      </c>
      <c r="AK85" s="75">
        <f>RTM_IEX!L85</f>
        <v>3.02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6.4500000000000011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</v>
      </c>
      <c r="AB86" s="117">
        <f>-STOA!R86</f>
        <v>0</v>
      </c>
      <c r="AC86">
        <f t="shared" si="3"/>
        <v>0.123992</v>
      </c>
      <c r="AD86">
        <f t="shared" si="4"/>
        <v>13.966008</v>
      </c>
      <c r="AE86">
        <f>'IDT-1'!D86</f>
        <v>0</v>
      </c>
      <c r="AF86" s="26"/>
      <c r="AG86">
        <f t="shared" si="5"/>
        <v>13.966008</v>
      </c>
      <c r="AI86" s="75">
        <f>PXIL!L86</f>
        <v>0</v>
      </c>
      <c r="AJ86" s="75">
        <f>PXIL!R86</f>
        <v>0</v>
      </c>
      <c r="AK86" s="75">
        <f>RTM_IEX!L86</f>
        <v>2.84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7.03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0.104104</v>
      </c>
      <c r="AD87">
        <f t="shared" si="4"/>
        <v>11.725896000000001</v>
      </c>
      <c r="AE87">
        <f>'IDT-1'!D87</f>
        <v>0</v>
      </c>
      <c r="AF87" s="26"/>
      <c r="AG87">
        <f t="shared" si="5"/>
        <v>11.725896000000001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7.03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0.104104</v>
      </c>
      <c r="AD88">
        <f t="shared" si="4"/>
        <v>11.725896000000001</v>
      </c>
      <c r="AE88">
        <f>'IDT-1'!D88</f>
        <v>0</v>
      </c>
      <c r="AF88" s="26"/>
      <c r="AG88">
        <f t="shared" si="5"/>
        <v>11.725896000000001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0.16658400000000001</v>
      </c>
      <c r="AD89">
        <f t="shared" si="4"/>
        <v>18.763415999999999</v>
      </c>
      <c r="AE89">
        <f>'IDT-1'!D89</f>
        <v>0</v>
      </c>
      <c r="AF89" s="26"/>
      <c r="AG89">
        <f t="shared" si="5"/>
        <v>18.763415999999999</v>
      </c>
      <c r="AI89" s="75">
        <f>PXIL!L89</f>
        <v>0</v>
      </c>
      <c r="AJ89" s="75">
        <f>PXIL!R89</f>
        <v>0</v>
      </c>
      <c r="AK89" s="75">
        <f>RTM_IEX!L89</f>
        <v>8.31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0.17415200000000003</v>
      </c>
      <c r="AD90">
        <f t="shared" si="4"/>
        <v>19.615848</v>
      </c>
      <c r="AE90">
        <f>'IDT-1'!D90</f>
        <v>0</v>
      </c>
      <c r="AF90" s="26"/>
      <c r="AG90">
        <f t="shared" si="5"/>
        <v>19.615848</v>
      </c>
      <c r="AI90" s="75">
        <f>PXIL!L90</f>
        <v>0</v>
      </c>
      <c r="AJ90" s="75">
        <f>PXIL!R90</f>
        <v>0</v>
      </c>
      <c r="AK90" s="75">
        <f>RTM_IEX!L90</f>
        <v>9.17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0.14502400000000001</v>
      </c>
      <c r="AD91">
        <f t="shared" si="4"/>
        <v>16.334976000000001</v>
      </c>
      <c r="AE91">
        <f>'IDT-1'!D91</f>
        <v>0</v>
      </c>
      <c r="AF91" s="26"/>
      <c r="AG91">
        <f t="shared" si="5"/>
        <v>16.334976000000001</v>
      </c>
      <c r="AI91" s="75">
        <f>PXIL!L91</f>
        <v>0</v>
      </c>
      <c r="AJ91" s="75">
        <f>PXIL!R91</f>
        <v>0</v>
      </c>
      <c r="AK91" s="75">
        <f>RTM_IEX!L91</f>
        <v>5.86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0.13279200000000002</v>
      </c>
      <c r="AD92">
        <f t="shared" si="4"/>
        <v>14.957208</v>
      </c>
      <c r="AE92">
        <f>'IDT-1'!D92</f>
        <v>0</v>
      </c>
      <c r="AF92" s="26"/>
      <c r="AG92">
        <f t="shared" si="5"/>
        <v>14.957208</v>
      </c>
      <c r="AI92" s="75">
        <f>PXIL!L92</f>
        <v>0</v>
      </c>
      <c r="AJ92" s="75">
        <f>PXIL!R92</f>
        <v>0</v>
      </c>
      <c r="AK92" s="75">
        <f>RTM_IEX!L92</f>
        <v>4.47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0.13508000000000003</v>
      </c>
      <c r="AD93">
        <f t="shared" si="4"/>
        <v>15.214920000000001</v>
      </c>
      <c r="AE93">
        <f>'IDT-1'!D93</f>
        <v>0</v>
      </c>
      <c r="AF93" s="26"/>
      <c r="AG93">
        <f t="shared" si="5"/>
        <v>15.214920000000001</v>
      </c>
      <c r="AI93" s="75">
        <f>PXIL!L93</f>
        <v>0</v>
      </c>
      <c r="AJ93" s="75">
        <f>PXIL!R93</f>
        <v>0</v>
      </c>
      <c r="AK93" s="75">
        <f>RTM_IEX!L93</f>
        <v>4.7300000000000004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0.13217600000000002</v>
      </c>
      <c r="AD94">
        <f t="shared" si="4"/>
        <v>14.887824000000002</v>
      </c>
      <c r="AE94">
        <f>'IDT-1'!D94</f>
        <v>0</v>
      </c>
      <c r="AF94" s="26"/>
      <c r="AG94">
        <f t="shared" si="5"/>
        <v>14.887824000000002</v>
      </c>
      <c r="AI94" s="75">
        <f>PXIL!L94</f>
        <v>0</v>
      </c>
      <c r="AJ94" s="75">
        <f>PXIL!R94</f>
        <v>0</v>
      </c>
      <c r="AK94" s="75">
        <f>RTM_IEX!L94</f>
        <v>4.4000000000000004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0.12724800000000003</v>
      </c>
      <c r="AD95">
        <f t="shared" si="4"/>
        <v>14.332752000000001</v>
      </c>
      <c r="AE95">
        <f>'IDT-1'!D95</f>
        <v>0</v>
      </c>
      <c r="AF95" s="26"/>
      <c r="AG95">
        <f t="shared" si="5"/>
        <v>14.332752000000001</v>
      </c>
      <c r="AI95" s="75">
        <f>PXIL!L95</f>
        <v>0</v>
      </c>
      <c r="AJ95" s="75">
        <f>PXIL!R95</f>
        <v>0</v>
      </c>
      <c r="AK95" s="75">
        <f>RTM_IEX!L95</f>
        <v>3.84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0.12724800000000003</v>
      </c>
      <c r="AD96">
        <f t="shared" si="4"/>
        <v>14.332752000000001</v>
      </c>
      <c r="AE96">
        <f>'IDT-1'!D96</f>
        <v>0</v>
      </c>
      <c r="AF96" s="26"/>
      <c r="AG96">
        <f t="shared" si="5"/>
        <v>14.332752000000001</v>
      </c>
      <c r="AI96" s="75">
        <f>PXIL!L96</f>
        <v>0</v>
      </c>
      <c r="AJ96" s="75">
        <f>PXIL!R96</f>
        <v>0</v>
      </c>
      <c r="AK96" s="75">
        <f>RTM_IEX!L96</f>
        <v>3.84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0.11880000000000002</v>
      </c>
      <c r="AD97">
        <f t="shared" si="4"/>
        <v>13.3812</v>
      </c>
      <c r="AE97">
        <f>'IDT-1'!D97</f>
        <v>0</v>
      </c>
      <c r="AF97" s="26"/>
      <c r="AG97">
        <f t="shared" si="5"/>
        <v>13.3812</v>
      </c>
      <c r="AI97" s="75">
        <f>PXIL!L97</f>
        <v>0</v>
      </c>
      <c r="AJ97" s="75">
        <f>PXIL!R97</f>
        <v>0</v>
      </c>
      <c r="AK97" s="75">
        <f>RTM_IEX!L97</f>
        <v>2.88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0.11035200000000001</v>
      </c>
      <c r="AD98">
        <f t="shared" si="4"/>
        <v>12.429648</v>
      </c>
      <c r="AE98">
        <f>'IDT-1'!D98</f>
        <v>0</v>
      </c>
      <c r="AF98" s="26"/>
      <c r="AG98">
        <f t="shared" si="5"/>
        <v>12.429648</v>
      </c>
      <c r="AI98" s="75">
        <f>PXIL!L98</f>
        <v>0</v>
      </c>
      <c r="AJ98" s="75">
        <f>PXIL!R98</f>
        <v>0</v>
      </c>
      <c r="AK98" s="75">
        <f>RTM_IEX!L98</f>
        <v>1.92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0.1443524398460998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0.16100999999999976</v>
      </c>
      <c r="AB99" s="117">
        <f t="shared" si="6"/>
        <v>0</v>
      </c>
      <c r="AC99">
        <f t="shared" si="6"/>
        <v>3.2831694706456772E-3</v>
      </c>
      <c r="AD99">
        <f t="shared" si="6"/>
        <v>0.36980427037545416</v>
      </c>
      <c r="AE99">
        <f t="shared" ref="AE99:AR99" si="7">SUM(AE3:AE98)/4000</f>
        <v>0</v>
      </c>
      <c r="AG99">
        <f t="shared" si="7"/>
        <v>0.36980427037545416</v>
      </c>
      <c r="AI99">
        <f t="shared" si="7"/>
        <v>0</v>
      </c>
      <c r="AJ99">
        <f t="shared" si="7"/>
        <v>0</v>
      </c>
      <c r="AK99">
        <f t="shared" si="7"/>
        <v>6.7724999999999994E-2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7.2014630000000004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0.12250887440000001</v>
      </c>
      <c r="AD3">
        <f>SUM(B3:AB3,AI3:AR3)-AC3</f>
        <v>13.7989541256</v>
      </c>
      <c r="AE3">
        <v>0</v>
      </c>
      <c r="AF3" s="26"/>
      <c r="AG3">
        <f>SUM(AD3:AF3)</f>
        <v>13.7989541256</v>
      </c>
      <c r="AI3" s="75">
        <f>PXIL!M3</f>
        <v>0</v>
      </c>
      <c r="AJ3" s="75">
        <f>PXIL!S3</f>
        <v>0</v>
      </c>
      <c r="AK3" s="75">
        <f>RTM_IEX!M3</f>
        <v>3.55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7.2014630000000004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0.11326887440000002</v>
      </c>
      <c r="AD4">
        <f t="shared" ref="AD4:AD67" si="1">SUM(B4:AB4,AI4:AR4)-AC4</f>
        <v>12.758194125600003</v>
      </c>
      <c r="AE4">
        <v>0</v>
      </c>
      <c r="AF4" s="26"/>
      <c r="AG4">
        <f t="shared" ref="AG4:AG67" si="2">SUM(AD4:AF4)</f>
        <v>12.758194125600003</v>
      </c>
      <c r="AI4" s="75">
        <f>PXIL!M4</f>
        <v>0</v>
      </c>
      <c r="AJ4" s="75">
        <f>PXIL!S4</f>
        <v>0</v>
      </c>
      <c r="AK4" s="75">
        <f>RTM_IEX!M4</f>
        <v>3.46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7.2014630000000004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0.1089568744</v>
      </c>
      <c r="AD5">
        <f t="shared" si="1"/>
        <v>12.2725061256</v>
      </c>
      <c r="AE5">
        <v>0</v>
      </c>
      <c r="AF5" s="26"/>
      <c r="AG5">
        <f t="shared" si="2"/>
        <v>12.2725061256</v>
      </c>
      <c r="AI5" s="75">
        <f>PXIL!M5</f>
        <v>0</v>
      </c>
      <c r="AJ5" s="75">
        <f>PXIL!S5</f>
        <v>0</v>
      </c>
      <c r="AK5" s="75">
        <f>RTM_IEX!M5</f>
        <v>3.55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7.2014630000000004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2.69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0.1182848744</v>
      </c>
      <c r="AD6">
        <f t="shared" si="1"/>
        <v>13.323178125599998</v>
      </c>
      <c r="AE6">
        <v>0</v>
      </c>
      <c r="AF6" s="26"/>
      <c r="AG6">
        <f t="shared" si="2"/>
        <v>13.323178125599998</v>
      </c>
      <c r="AI6" s="75">
        <f>PXIL!M6</f>
        <v>0</v>
      </c>
      <c r="AJ6" s="75">
        <f>PXIL!S6</f>
        <v>0</v>
      </c>
      <c r="AK6" s="75">
        <f>RTM_IEX!M6</f>
        <v>3.55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7.2014630000000004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2.59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0.11661287440000001</v>
      </c>
      <c r="AD7">
        <f t="shared" si="1"/>
        <v>13.134850125600002</v>
      </c>
      <c r="AE7">
        <v>0</v>
      </c>
      <c r="AF7" s="26"/>
      <c r="AG7">
        <f t="shared" si="2"/>
        <v>13.134850125600002</v>
      </c>
      <c r="AI7" s="75">
        <f>PXIL!M7</f>
        <v>0</v>
      </c>
      <c r="AJ7" s="75">
        <f>PXIL!S7</f>
        <v>0</v>
      </c>
      <c r="AK7" s="75">
        <f>RTM_IEX!M7</f>
        <v>3.46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7.2014630000000004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3.27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0.12338887440000001</v>
      </c>
      <c r="AD8">
        <f t="shared" si="1"/>
        <v>13.898074125600001</v>
      </c>
      <c r="AE8">
        <v>0</v>
      </c>
      <c r="AF8" s="26"/>
      <c r="AG8">
        <f t="shared" si="2"/>
        <v>13.898074125600001</v>
      </c>
      <c r="AI8" s="75">
        <f>PXIL!M8</f>
        <v>0</v>
      </c>
      <c r="AJ8" s="75">
        <f>PXIL!S8</f>
        <v>0</v>
      </c>
      <c r="AK8" s="75">
        <f>RTM_IEX!M8</f>
        <v>3.55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7.2014630000000004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4.03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0.13007687440000001</v>
      </c>
      <c r="AD9">
        <f t="shared" si="1"/>
        <v>14.651386125600002</v>
      </c>
      <c r="AE9">
        <v>0</v>
      </c>
      <c r="AF9" s="26"/>
      <c r="AG9">
        <f t="shared" si="2"/>
        <v>14.651386125600002</v>
      </c>
      <c r="AI9" s="75">
        <f>PXIL!M9</f>
        <v>0</v>
      </c>
      <c r="AJ9" s="75">
        <f>PXIL!S9</f>
        <v>0</v>
      </c>
      <c r="AK9" s="75">
        <f>RTM_IEX!M9</f>
        <v>3.55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7.2014630000000004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2.69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0.1182848744</v>
      </c>
      <c r="AD10">
        <f t="shared" si="1"/>
        <v>13.323178125599998</v>
      </c>
      <c r="AE10">
        <v>0</v>
      </c>
      <c r="AF10" s="26"/>
      <c r="AG10">
        <f t="shared" si="2"/>
        <v>13.323178125599998</v>
      </c>
      <c r="AI10" s="75">
        <f>PXIL!M10</f>
        <v>0</v>
      </c>
      <c r="AJ10" s="75">
        <f>PXIL!S10</f>
        <v>0</v>
      </c>
      <c r="AK10" s="75">
        <f>RTM_IEX!M10</f>
        <v>3.55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7.2014630000000004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4.6100000000000003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0.13518087440000001</v>
      </c>
      <c r="AD11">
        <f t="shared" si="1"/>
        <v>15.226282125600001</v>
      </c>
      <c r="AE11">
        <v>0</v>
      </c>
      <c r="AF11" s="26"/>
      <c r="AG11">
        <f t="shared" si="2"/>
        <v>15.226282125600001</v>
      </c>
      <c r="AI11" s="75">
        <f>PXIL!M11</f>
        <v>0</v>
      </c>
      <c r="AJ11" s="75">
        <f>PXIL!S11</f>
        <v>0</v>
      </c>
      <c r="AK11" s="75">
        <f>RTM_IEX!M11</f>
        <v>3.55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7.2014630000000004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0.12840487440000001</v>
      </c>
      <c r="AD12">
        <f t="shared" si="1"/>
        <v>14.463058125600002</v>
      </c>
      <c r="AE12">
        <v>0</v>
      </c>
      <c r="AF12" s="26"/>
      <c r="AG12">
        <f t="shared" si="2"/>
        <v>14.463058125600002</v>
      </c>
      <c r="AI12" s="75">
        <f>PXIL!M12</f>
        <v>0</v>
      </c>
      <c r="AJ12" s="75">
        <f>PXIL!S12</f>
        <v>0</v>
      </c>
      <c r="AK12" s="75">
        <f>RTM_IEX!M12</f>
        <v>3.55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7.2014630000000004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6.24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0.14952487440000001</v>
      </c>
      <c r="AD13">
        <f t="shared" si="1"/>
        <v>16.841938125599999</v>
      </c>
      <c r="AE13">
        <v>0</v>
      </c>
      <c r="AF13" s="26"/>
      <c r="AG13">
        <f t="shared" si="2"/>
        <v>16.841938125599999</v>
      </c>
      <c r="AI13" s="75">
        <f>PXIL!M13</f>
        <v>0</v>
      </c>
      <c r="AJ13" s="75">
        <f>PXIL!S13</f>
        <v>0</v>
      </c>
      <c r="AK13" s="75">
        <f>RTM_IEX!M13</f>
        <v>3.55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7.2014630000000004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6.05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0.1478528744</v>
      </c>
      <c r="AD14">
        <f t="shared" si="1"/>
        <v>16.6536101256</v>
      </c>
      <c r="AE14">
        <v>0</v>
      </c>
      <c r="AF14" s="26"/>
      <c r="AG14">
        <f t="shared" si="2"/>
        <v>16.6536101256</v>
      </c>
      <c r="AI14" s="75">
        <f>PXIL!M14</f>
        <v>0</v>
      </c>
      <c r="AJ14" s="75">
        <f>PXIL!S14</f>
        <v>0</v>
      </c>
      <c r="AK14" s="75">
        <f>RTM_IEX!M14</f>
        <v>3.55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7.2014630000000004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6.82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0.1546288744</v>
      </c>
      <c r="AD15">
        <f t="shared" si="1"/>
        <v>17.416834125600001</v>
      </c>
      <c r="AE15">
        <v>0</v>
      </c>
      <c r="AF15" s="26"/>
      <c r="AG15">
        <f t="shared" si="2"/>
        <v>17.416834125600001</v>
      </c>
      <c r="AI15" s="75">
        <f>PXIL!M15</f>
        <v>0</v>
      </c>
      <c r="AJ15" s="75">
        <f>PXIL!S15</f>
        <v>0</v>
      </c>
      <c r="AK15" s="75">
        <f>RTM_IEX!M15</f>
        <v>3.55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7.2014630000000004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5.95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0.14697287440000001</v>
      </c>
      <c r="AD16">
        <f t="shared" si="1"/>
        <v>16.554490125600001</v>
      </c>
      <c r="AE16">
        <v>0</v>
      </c>
      <c r="AF16" s="26"/>
      <c r="AG16">
        <f t="shared" si="2"/>
        <v>16.554490125600001</v>
      </c>
      <c r="AI16" s="75">
        <f>PXIL!M16</f>
        <v>0</v>
      </c>
      <c r="AJ16" s="75">
        <f>PXIL!S16</f>
        <v>0</v>
      </c>
      <c r="AK16" s="75">
        <f>RTM_IEX!M16</f>
        <v>3.55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7.2014630000000004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7.11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0.1571808744</v>
      </c>
      <c r="AD17">
        <f t="shared" si="1"/>
        <v>17.704282125599999</v>
      </c>
      <c r="AE17">
        <v>0</v>
      </c>
      <c r="AF17" s="26"/>
      <c r="AG17">
        <f t="shared" si="2"/>
        <v>17.704282125599999</v>
      </c>
      <c r="AI17" s="75">
        <f>PXIL!M17</f>
        <v>0</v>
      </c>
      <c r="AJ17" s="75">
        <f>PXIL!S17</f>
        <v>0</v>
      </c>
      <c r="AK17" s="75">
        <f>RTM_IEX!M17</f>
        <v>3.55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7.2014630000000004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5.95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0.1478528744</v>
      </c>
      <c r="AD18">
        <f t="shared" si="1"/>
        <v>16.653610125599997</v>
      </c>
      <c r="AE18">
        <v>0</v>
      </c>
      <c r="AF18" s="26"/>
      <c r="AG18">
        <f t="shared" si="2"/>
        <v>16.653610125599997</v>
      </c>
      <c r="AI18" s="75">
        <f>PXIL!M18</f>
        <v>0</v>
      </c>
      <c r="AJ18" s="75">
        <f>PXIL!S18</f>
        <v>0</v>
      </c>
      <c r="AK18" s="75">
        <f>RTM_IEX!M18</f>
        <v>3.65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7.2014630000000004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0.15383687440000002</v>
      </c>
      <c r="AD19">
        <f t="shared" si="1"/>
        <v>17.327626125599998</v>
      </c>
      <c r="AE19">
        <v>0</v>
      </c>
      <c r="AF19" s="26"/>
      <c r="AG19">
        <f t="shared" si="2"/>
        <v>17.327626125599998</v>
      </c>
      <c r="AI19" s="75">
        <f>PXIL!M19</f>
        <v>0</v>
      </c>
      <c r="AJ19" s="75">
        <f>PXIL!S19</f>
        <v>0</v>
      </c>
      <c r="AK19" s="75">
        <f>RTM_IEX!M19</f>
        <v>3.65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7.2014630000000004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7.97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0.16474887439999999</v>
      </c>
      <c r="AD20">
        <f t="shared" si="1"/>
        <v>18.556714125599999</v>
      </c>
      <c r="AE20">
        <v>0</v>
      </c>
      <c r="AF20" s="26"/>
      <c r="AG20">
        <f t="shared" si="2"/>
        <v>18.556714125599999</v>
      </c>
      <c r="AI20" s="75">
        <f>PXIL!M20</f>
        <v>0</v>
      </c>
      <c r="AJ20" s="75">
        <f>PXIL!S20</f>
        <v>0</v>
      </c>
      <c r="AK20" s="75">
        <f>RTM_IEX!M20</f>
        <v>3.55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7.2014630000000004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0.17064487440000001</v>
      </c>
      <c r="AD21">
        <f t="shared" si="1"/>
        <v>19.220818125600001</v>
      </c>
      <c r="AE21">
        <v>0</v>
      </c>
      <c r="AF21" s="26"/>
      <c r="AG21">
        <f t="shared" si="2"/>
        <v>19.220818125600001</v>
      </c>
      <c r="AI21" s="75">
        <f>PXIL!M21</f>
        <v>0</v>
      </c>
      <c r="AJ21" s="75">
        <f>PXIL!S21</f>
        <v>0</v>
      </c>
      <c r="AK21" s="75">
        <f>RTM_IEX!M21</f>
        <v>3.55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7.2014630000000004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10.47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0.18762887440000003</v>
      </c>
      <c r="AD22">
        <f t="shared" si="1"/>
        <v>21.1338341256</v>
      </c>
      <c r="AE22">
        <v>0</v>
      </c>
      <c r="AF22" s="26"/>
      <c r="AG22">
        <f t="shared" si="2"/>
        <v>21.1338341256</v>
      </c>
      <c r="AI22" s="75">
        <f>PXIL!M22</f>
        <v>0</v>
      </c>
      <c r="AJ22" s="75">
        <f>PXIL!S22</f>
        <v>0</v>
      </c>
      <c r="AK22" s="75">
        <f>RTM_IEX!M22</f>
        <v>3.65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7.2014630000000004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0.2112128744</v>
      </c>
      <c r="AD23">
        <f t="shared" si="1"/>
        <v>23.7902501256</v>
      </c>
      <c r="AE23">
        <v>0</v>
      </c>
      <c r="AF23" s="26"/>
      <c r="AG23">
        <f t="shared" si="2"/>
        <v>23.7902501256</v>
      </c>
      <c r="AI23" s="75">
        <f>PXIL!M23</f>
        <v>0</v>
      </c>
      <c r="AJ23" s="75">
        <f>PXIL!S23</f>
        <v>0</v>
      </c>
      <c r="AK23" s="75">
        <f>RTM_IEX!M23</f>
        <v>3.55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7.2014630000000004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0.2112128744</v>
      </c>
      <c r="AD24">
        <f t="shared" si="1"/>
        <v>23.7902501256</v>
      </c>
      <c r="AE24">
        <v>0</v>
      </c>
      <c r="AF24" s="26"/>
      <c r="AG24">
        <f t="shared" si="2"/>
        <v>23.7902501256</v>
      </c>
      <c r="AI24" s="75">
        <f>PXIL!M24</f>
        <v>0</v>
      </c>
      <c r="AJ24" s="75">
        <f>PXIL!S24</f>
        <v>0</v>
      </c>
      <c r="AK24" s="75">
        <f>RTM_IEX!M24</f>
        <v>3.55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7.2014630000000004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0.20619687440000001</v>
      </c>
      <c r="AD25">
        <f t="shared" si="1"/>
        <v>23.225266125600001</v>
      </c>
      <c r="AE25">
        <v>0</v>
      </c>
      <c r="AF25" s="26"/>
      <c r="AG25">
        <f t="shared" si="2"/>
        <v>23.225266125600001</v>
      </c>
      <c r="AI25" s="75">
        <f>PXIL!M25</f>
        <v>0</v>
      </c>
      <c r="AJ25" s="75">
        <f>PXIL!S25</f>
        <v>0</v>
      </c>
      <c r="AK25" s="75">
        <f>RTM_IEX!M25</f>
        <v>2.98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7.2014630000000004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0.20021287440000002</v>
      </c>
      <c r="AD26">
        <f t="shared" si="1"/>
        <v>22.551250125599999</v>
      </c>
      <c r="AE26">
        <v>0</v>
      </c>
      <c r="AF26" s="26"/>
      <c r="AG26">
        <f t="shared" si="2"/>
        <v>22.551250125599999</v>
      </c>
      <c r="AI26" s="75">
        <f>PXIL!M26</f>
        <v>0</v>
      </c>
      <c r="AJ26" s="75">
        <f>PXIL!S26</f>
        <v>0</v>
      </c>
      <c r="AK26" s="75">
        <f>RTM_IEX!M26</f>
        <v>2.2999999999999998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7.2014630000000004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8.4499999999999993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0.15392487440000002</v>
      </c>
      <c r="AD27">
        <f t="shared" si="1"/>
        <v>17.337538125599998</v>
      </c>
      <c r="AE27">
        <v>0</v>
      </c>
      <c r="AF27" s="26"/>
      <c r="AG27">
        <f t="shared" si="2"/>
        <v>17.337538125599998</v>
      </c>
      <c r="AI27" s="75">
        <f>PXIL!M27</f>
        <v>0</v>
      </c>
      <c r="AJ27" s="75">
        <f>PXIL!S27</f>
        <v>0</v>
      </c>
      <c r="AK27" s="75">
        <f>RTM_IEX!M27</f>
        <v>1.84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7.2014630000000004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0.10288487440000001</v>
      </c>
      <c r="AD28">
        <f t="shared" si="1"/>
        <v>11.5885781256</v>
      </c>
      <c r="AE28">
        <v>0</v>
      </c>
      <c r="AF28" s="26"/>
      <c r="AG28">
        <f t="shared" si="2"/>
        <v>11.5885781256</v>
      </c>
      <c r="AI28" s="75">
        <f>PXIL!M28</f>
        <v>0</v>
      </c>
      <c r="AJ28" s="75">
        <f>PXIL!S28</f>
        <v>0</v>
      </c>
      <c r="AK28" s="75">
        <f>RTM_IEX!M28</f>
        <v>4.49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7.2014630000000004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8.5020874400000002E-2</v>
      </c>
      <c r="AD29">
        <f t="shared" si="1"/>
        <v>9.5764421256000016</v>
      </c>
      <c r="AE29">
        <v>0</v>
      </c>
      <c r="AF29" s="26"/>
      <c r="AG29">
        <f t="shared" si="2"/>
        <v>9.5764421256000016</v>
      </c>
      <c r="AI29" s="75">
        <f>PXIL!M29</f>
        <v>0</v>
      </c>
      <c r="AJ29" s="75">
        <f>PXIL!S29</f>
        <v>0</v>
      </c>
      <c r="AK29" s="75">
        <f>RTM_IEX!M29</f>
        <v>2.46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7.2014630000000004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8.06208744E-2</v>
      </c>
      <c r="AD30">
        <f t="shared" si="1"/>
        <v>9.080842125600002</v>
      </c>
      <c r="AE30">
        <v>0</v>
      </c>
      <c r="AF30" s="26"/>
      <c r="AG30">
        <f t="shared" si="2"/>
        <v>9.080842125600002</v>
      </c>
      <c r="AI30" s="75">
        <f>PXIL!M30</f>
        <v>0</v>
      </c>
      <c r="AJ30" s="75">
        <f>PXIL!S30</f>
        <v>0</v>
      </c>
      <c r="AK30" s="75">
        <f>RTM_IEX!M30</f>
        <v>1.96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7.2014630000000004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7.8068874400000002E-2</v>
      </c>
      <c r="AD31">
        <f t="shared" si="1"/>
        <v>8.7933941256000008</v>
      </c>
      <c r="AE31">
        <v>0</v>
      </c>
      <c r="AF31" s="26"/>
      <c r="AG31">
        <f t="shared" si="2"/>
        <v>8.7933941256000008</v>
      </c>
      <c r="AI31" s="75">
        <f>PXIL!M31</f>
        <v>0</v>
      </c>
      <c r="AJ31" s="75">
        <f>PXIL!S31</f>
        <v>0</v>
      </c>
      <c r="AK31" s="75">
        <f>RTM_IEX!M31</f>
        <v>1.67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7.2014630000000004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7.70128744E-2</v>
      </c>
      <c r="AD32">
        <f t="shared" si="1"/>
        <v>8.6744501256000017</v>
      </c>
      <c r="AE32">
        <v>0</v>
      </c>
      <c r="AF32" s="26"/>
      <c r="AG32">
        <f t="shared" si="2"/>
        <v>8.6744501256000017</v>
      </c>
      <c r="AI32" s="75">
        <f>PXIL!M32</f>
        <v>0</v>
      </c>
      <c r="AJ32" s="75">
        <f>PXIL!S32</f>
        <v>0</v>
      </c>
      <c r="AK32" s="75">
        <f>RTM_IEX!M32</f>
        <v>1.55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7.2014630000000004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7.5076874400000007E-2</v>
      </c>
      <c r="AD33">
        <f t="shared" si="1"/>
        <v>8.4563861255999999</v>
      </c>
      <c r="AE33">
        <v>0</v>
      </c>
      <c r="AF33" s="26"/>
      <c r="AG33">
        <f t="shared" si="2"/>
        <v>8.4563861255999999</v>
      </c>
      <c r="AI33" s="75">
        <f>PXIL!M33</f>
        <v>0</v>
      </c>
      <c r="AJ33" s="75">
        <f>PXIL!S33</f>
        <v>0</v>
      </c>
      <c r="AK33" s="75">
        <f>RTM_IEX!M33</f>
        <v>1.33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7.2014630000000004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7.5692874399999999E-2</v>
      </c>
      <c r="AD34">
        <f t="shared" si="1"/>
        <v>8.5257701256000011</v>
      </c>
      <c r="AE34">
        <v>0</v>
      </c>
      <c r="AF34" s="26"/>
      <c r="AG34">
        <f t="shared" si="2"/>
        <v>8.5257701256000011</v>
      </c>
      <c r="AI34" s="75">
        <f>PXIL!M34</f>
        <v>0</v>
      </c>
      <c r="AJ34" s="75">
        <f>PXIL!S34</f>
        <v>0</v>
      </c>
      <c r="AK34" s="75">
        <f>RTM_IEX!M34</f>
        <v>1.4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7.2014630000000004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9.0476874400000004E-2</v>
      </c>
      <c r="AD35">
        <f t="shared" si="1"/>
        <v>10.1909861256</v>
      </c>
      <c r="AE35">
        <v>0</v>
      </c>
      <c r="AF35" s="26"/>
      <c r="AG35">
        <f t="shared" si="2"/>
        <v>10.1909861256</v>
      </c>
      <c r="AI35" s="75">
        <f>PXIL!M35</f>
        <v>0</v>
      </c>
      <c r="AJ35" s="75">
        <f>PXIL!S35</f>
        <v>0</v>
      </c>
      <c r="AK35" s="75">
        <f>RTM_IEX!M35</f>
        <v>3.08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7.2014630000000004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0.10262087440000001</v>
      </c>
      <c r="AD36">
        <f t="shared" si="1"/>
        <v>11.558842125600002</v>
      </c>
      <c r="AE36">
        <v>0</v>
      </c>
      <c r="AF36" s="26"/>
      <c r="AG36">
        <f t="shared" si="2"/>
        <v>11.558842125600002</v>
      </c>
      <c r="AI36" s="75">
        <f>PXIL!M36</f>
        <v>0</v>
      </c>
      <c r="AJ36" s="75">
        <f>PXIL!S36</f>
        <v>0</v>
      </c>
      <c r="AK36" s="75">
        <f>RTM_IEX!M36</f>
        <v>4.46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7.2014630000000004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0.1058768744</v>
      </c>
      <c r="AD37">
        <f t="shared" si="1"/>
        <v>11.925586125600001</v>
      </c>
      <c r="AE37">
        <v>0</v>
      </c>
      <c r="AF37" s="26"/>
      <c r="AG37">
        <f t="shared" si="2"/>
        <v>11.925586125600001</v>
      </c>
      <c r="AI37" s="75">
        <f>PXIL!M37</f>
        <v>0</v>
      </c>
      <c r="AJ37" s="75">
        <f>PXIL!S37</f>
        <v>0</v>
      </c>
      <c r="AK37" s="75">
        <f>RTM_IEX!M37</f>
        <v>4.83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7.2014630000000004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0.10165287440000001</v>
      </c>
      <c r="AD38">
        <f t="shared" si="1"/>
        <v>11.449810125600001</v>
      </c>
      <c r="AE38">
        <v>0</v>
      </c>
      <c r="AF38" s="26"/>
      <c r="AG38">
        <f t="shared" si="2"/>
        <v>11.449810125600001</v>
      </c>
      <c r="AI38" s="75">
        <f>PXIL!M38</f>
        <v>0</v>
      </c>
      <c r="AJ38" s="75">
        <f>PXIL!S38</f>
        <v>0</v>
      </c>
      <c r="AK38" s="75">
        <f>RTM_IEX!M38</f>
        <v>4.3499999999999996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7.2014630000000004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0.10622887440000001</v>
      </c>
      <c r="AD39">
        <f t="shared" si="1"/>
        <v>11.965234125600002</v>
      </c>
      <c r="AE39">
        <v>0</v>
      </c>
      <c r="AF39" s="26"/>
      <c r="AG39">
        <f t="shared" si="2"/>
        <v>11.965234125600002</v>
      </c>
      <c r="AI39" s="75">
        <f>PXIL!M39</f>
        <v>0</v>
      </c>
      <c r="AJ39" s="75">
        <f>PXIL!S39</f>
        <v>0</v>
      </c>
      <c r="AK39" s="75">
        <f>RTM_IEX!M39</f>
        <v>4.87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7.2014630000000004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0.1076368744</v>
      </c>
      <c r="AD40">
        <f t="shared" si="1"/>
        <v>12.123826125600001</v>
      </c>
      <c r="AE40">
        <v>0</v>
      </c>
      <c r="AF40" s="26"/>
      <c r="AG40">
        <f t="shared" si="2"/>
        <v>12.123826125600001</v>
      </c>
      <c r="AI40" s="75">
        <f>PXIL!M40</f>
        <v>0</v>
      </c>
      <c r="AJ40" s="75">
        <f>PXIL!S40</f>
        <v>0</v>
      </c>
      <c r="AK40" s="75">
        <f>RTM_IEX!M40</f>
        <v>5.03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7.2014630000000004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0.11265287439999999</v>
      </c>
      <c r="AD41">
        <f t="shared" si="1"/>
        <v>12.6888101256</v>
      </c>
      <c r="AE41">
        <v>0</v>
      </c>
      <c r="AF41" s="26"/>
      <c r="AG41">
        <f t="shared" si="2"/>
        <v>12.6888101256</v>
      </c>
      <c r="AI41" s="75">
        <f>PXIL!M41</f>
        <v>0</v>
      </c>
      <c r="AJ41" s="75">
        <f>PXIL!S41</f>
        <v>0</v>
      </c>
      <c r="AK41" s="75">
        <f>RTM_IEX!M41</f>
        <v>5.6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7.2014630000000004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0.11406087440000001</v>
      </c>
      <c r="AD42">
        <f t="shared" si="1"/>
        <v>12.8474021256</v>
      </c>
      <c r="AE42">
        <v>0</v>
      </c>
      <c r="AF42" s="26"/>
      <c r="AG42">
        <f t="shared" si="2"/>
        <v>12.8474021256</v>
      </c>
      <c r="AI42" s="75">
        <f>PXIL!M42</f>
        <v>0</v>
      </c>
      <c r="AJ42" s="75">
        <f>PXIL!S42</f>
        <v>0</v>
      </c>
      <c r="AK42" s="75">
        <f>RTM_IEX!M42</f>
        <v>5.76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7.2014630000000004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0.1319248744</v>
      </c>
      <c r="AD43">
        <f t="shared" si="1"/>
        <v>14.8595381256</v>
      </c>
      <c r="AE43">
        <v>0</v>
      </c>
      <c r="AF43" s="26"/>
      <c r="AG43">
        <f t="shared" si="2"/>
        <v>14.8595381256</v>
      </c>
      <c r="AI43" s="75">
        <f>PXIL!M43</f>
        <v>0</v>
      </c>
      <c r="AJ43" s="75">
        <f>PXIL!S43</f>
        <v>0</v>
      </c>
      <c r="AK43" s="75">
        <f>RTM_IEX!M43</f>
        <v>7.79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7.2014630000000004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0.13641287439999999</v>
      </c>
      <c r="AD44">
        <f t="shared" si="1"/>
        <v>15.365050125600002</v>
      </c>
      <c r="AE44">
        <v>0</v>
      </c>
      <c r="AF44" s="26"/>
      <c r="AG44">
        <f t="shared" si="2"/>
        <v>15.365050125600002</v>
      </c>
      <c r="AI44" s="75">
        <f>PXIL!M44</f>
        <v>0</v>
      </c>
      <c r="AJ44" s="75">
        <f>PXIL!S44</f>
        <v>0</v>
      </c>
      <c r="AK44" s="75">
        <f>RTM_IEX!M44</f>
        <v>8.3000000000000007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7.2014630000000004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0.19202887439999999</v>
      </c>
      <c r="AD45">
        <f t="shared" si="1"/>
        <v>21.6294341256</v>
      </c>
      <c r="AE45">
        <v>0</v>
      </c>
      <c r="AF45" s="26"/>
      <c r="AG45">
        <f t="shared" si="2"/>
        <v>21.6294341256</v>
      </c>
      <c r="AI45" s="75">
        <f>PXIL!M45</f>
        <v>0</v>
      </c>
      <c r="AJ45" s="75">
        <f>PXIL!S45</f>
        <v>0</v>
      </c>
      <c r="AK45" s="75">
        <f>RTM_IEX!M45</f>
        <v>1.56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7.2014630000000004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0.2030288744</v>
      </c>
      <c r="AD46">
        <f t="shared" si="1"/>
        <v>22.868434125599997</v>
      </c>
      <c r="AE46">
        <v>0</v>
      </c>
      <c r="AF46" s="26"/>
      <c r="AG46">
        <f t="shared" si="2"/>
        <v>22.868434125599997</v>
      </c>
      <c r="AI46" s="75">
        <f>PXIL!M46</f>
        <v>0</v>
      </c>
      <c r="AJ46" s="75">
        <f>PXIL!S46</f>
        <v>0</v>
      </c>
      <c r="AK46" s="75">
        <f>RTM_IEX!M46</f>
        <v>2.81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7.2014630000000004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0.18877287440000001</v>
      </c>
      <c r="AD47">
        <f t="shared" si="1"/>
        <v>21.262690125599999</v>
      </c>
      <c r="AE47">
        <v>0</v>
      </c>
      <c r="AF47" s="26"/>
      <c r="AG47">
        <f t="shared" si="2"/>
        <v>21.262690125599999</v>
      </c>
      <c r="AI47" s="75">
        <f>PXIL!M47</f>
        <v>0</v>
      </c>
      <c r="AJ47" s="75">
        <f>PXIL!S47</f>
        <v>0</v>
      </c>
      <c r="AK47" s="75">
        <f>RTM_IEX!M47</f>
        <v>2.73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7.2014630000000004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0.15594887439999999</v>
      </c>
      <c r="AD48">
        <f t="shared" si="1"/>
        <v>17.5655141256</v>
      </c>
      <c r="AE48">
        <v>0</v>
      </c>
      <c r="AF48" s="26"/>
      <c r="AG48">
        <f t="shared" si="2"/>
        <v>17.5655141256</v>
      </c>
      <c r="AI48" s="75">
        <f>PXIL!M48</f>
        <v>0</v>
      </c>
      <c r="AJ48" s="75">
        <f>PXIL!S48</f>
        <v>0</v>
      </c>
      <c r="AK48" s="75">
        <f>RTM_IEX!M48</f>
        <v>2.5499999999999998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7.2014630000000004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11.52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0.19431687440000003</v>
      </c>
      <c r="AD49">
        <f t="shared" si="1"/>
        <v>21.887146125600001</v>
      </c>
      <c r="AE49">
        <v>0</v>
      </c>
      <c r="AF49" s="26"/>
      <c r="AG49">
        <f t="shared" si="2"/>
        <v>21.887146125600001</v>
      </c>
      <c r="AI49" s="75">
        <f>PXIL!M49</f>
        <v>0</v>
      </c>
      <c r="AJ49" s="75">
        <f>PXIL!S49</f>
        <v>0</v>
      </c>
      <c r="AK49" s="75">
        <f>RTM_IEX!M49</f>
        <v>3.36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7.2014630000000004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0.20936487440000001</v>
      </c>
      <c r="AD50">
        <f t="shared" si="1"/>
        <v>23.582098125600002</v>
      </c>
      <c r="AE50">
        <v>0</v>
      </c>
      <c r="AF50" s="26"/>
      <c r="AG50">
        <f t="shared" si="2"/>
        <v>23.582098125600002</v>
      </c>
      <c r="AI50" s="75">
        <f>PXIL!M50</f>
        <v>0</v>
      </c>
      <c r="AJ50" s="75">
        <f>PXIL!S50</f>
        <v>0</v>
      </c>
      <c r="AK50" s="75">
        <f>RTM_IEX!M50</f>
        <v>3.34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7.2014630000000004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0.20778087440000001</v>
      </c>
      <c r="AD51">
        <f t="shared" si="1"/>
        <v>23.4036821256</v>
      </c>
      <c r="AE51">
        <v>0</v>
      </c>
      <c r="AF51" s="26"/>
      <c r="AG51">
        <f t="shared" si="2"/>
        <v>23.4036821256</v>
      </c>
      <c r="AI51" s="75">
        <f>PXIL!M51</f>
        <v>0</v>
      </c>
      <c r="AJ51" s="75">
        <f>PXIL!S51</f>
        <v>0</v>
      </c>
      <c r="AK51" s="75">
        <f>RTM_IEX!M51</f>
        <v>3.16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7.2014630000000004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0.20690087440000002</v>
      </c>
      <c r="AD52">
        <f t="shared" si="1"/>
        <v>23.3045621256</v>
      </c>
      <c r="AE52">
        <v>0</v>
      </c>
      <c r="AF52" s="26"/>
      <c r="AG52">
        <f t="shared" si="2"/>
        <v>23.3045621256</v>
      </c>
      <c r="AI52" s="75">
        <f>PXIL!M52</f>
        <v>0</v>
      </c>
      <c r="AJ52" s="75">
        <f>PXIL!S52</f>
        <v>0</v>
      </c>
      <c r="AK52" s="75">
        <f>RTM_IEX!M52</f>
        <v>3.06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7.2014630000000004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12.68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0.20707687440000003</v>
      </c>
      <c r="AD53">
        <f t="shared" si="1"/>
        <v>23.3243861256</v>
      </c>
      <c r="AE53">
        <v>0</v>
      </c>
      <c r="AF53" s="26"/>
      <c r="AG53">
        <f t="shared" si="2"/>
        <v>23.3243861256</v>
      </c>
      <c r="AI53" s="75">
        <f>PXIL!M53</f>
        <v>0</v>
      </c>
      <c r="AJ53" s="75">
        <f>PXIL!S53</f>
        <v>0</v>
      </c>
      <c r="AK53" s="75">
        <f>RTM_IEX!M53</f>
        <v>3.65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7.2014630000000004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0.2112128744</v>
      </c>
      <c r="AD54">
        <f t="shared" si="1"/>
        <v>23.7902501256</v>
      </c>
      <c r="AE54">
        <v>0</v>
      </c>
      <c r="AF54" s="26"/>
      <c r="AG54">
        <f t="shared" si="2"/>
        <v>23.7902501256</v>
      </c>
      <c r="AI54" s="75">
        <f>PXIL!M54</f>
        <v>0</v>
      </c>
      <c r="AJ54" s="75">
        <f>PXIL!S54</f>
        <v>0</v>
      </c>
      <c r="AK54" s="75">
        <f>RTM_IEX!M54</f>
        <v>3.55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7.2014630000000004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0.21042087440000001</v>
      </c>
      <c r="AD55">
        <f t="shared" si="1"/>
        <v>23.701042125599997</v>
      </c>
      <c r="AE55">
        <v>0</v>
      </c>
      <c r="AF55" s="26"/>
      <c r="AG55">
        <f t="shared" si="2"/>
        <v>23.701042125599997</v>
      </c>
      <c r="AI55" s="75">
        <f>PXIL!M55</f>
        <v>0</v>
      </c>
      <c r="AJ55" s="75">
        <f>PXIL!S55</f>
        <v>0</v>
      </c>
      <c r="AK55" s="75">
        <f>RTM_IEX!M55</f>
        <v>3.65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7.2014630000000004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0.2112128744</v>
      </c>
      <c r="AD56">
        <f t="shared" si="1"/>
        <v>23.7902501256</v>
      </c>
      <c r="AE56">
        <v>0</v>
      </c>
      <c r="AF56" s="26"/>
      <c r="AG56">
        <f t="shared" si="2"/>
        <v>23.7902501256</v>
      </c>
      <c r="AI56" s="75">
        <f>PXIL!M56</f>
        <v>0</v>
      </c>
      <c r="AJ56" s="75">
        <f>PXIL!S56</f>
        <v>0</v>
      </c>
      <c r="AK56" s="75">
        <f>RTM_IEX!M56</f>
        <v>3.55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7.2014630000000004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0.2112128744</v>
      </c>
      <c r="AD57">
        <f t="shared" si="1"/>
        <v>23.7902501256</v>
      </c>
      <c r="AE57">
        <v>0</v>
      </c>
      <c r="AF57" s="26"/>
      <c r="AG57">
        <f t="shared" si="2"/>
        <v>23.7902501256</v>
      </c>
      <c r="AI57" s="75">
        <f>PXIL!M57</f>
        <v>0</v>
      </c>
      <c r="AJ57" s="75">
        <f>PXIL!S57</f>
        <v>0</v>
      </c>
      <c r="AK57" s="75">
        <f>RTM_IEX!M57</f>
        <v>3.55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7.2014630000000004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11.62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0.19774887440000002</v>
      </c>
      <c r="AD58">
        <f t="shared" si="1"/>
        <v>22.273714125600002</v>
      </c>
      <c r="AE58">
        <v>0</v>
      </c>
      <c r="AF58" s="26"/>
      <c r="AG58">
        <f t="shared" si="2"/>
        <v>22.273714125600002</v>
      </c>
      <c r="AI58" s="75">
        <f>PXIL!M58</f>
        <v>0</v>
      </c>
      <c r="AJ58" s="75">
        <f>PXIL!S58</f>
        <v>0</v>
      </c>
      <c r="AK58" s="75">
        <f>RTM_IEX!M58</f>
        <v>3.65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7.2014630000000004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10.47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0.18762887440000003</v>
      </c>
      <c r="AD59">
        <f t="shared" si="1"/>
        <v>21.1338341256</v>
      </c>
      <c r="AE59">
        <v>0</v>
      </c>
      <c r="AF59" s="26"/>
      <c r="AG59">
        <f t="shared" si="2"/>
        <v>21.1338341256</v>
      </c>
      <c r="AI59" s="75">
        <f>PXIL!M59</f>
        <v>0</v>
      </c>
      <c r="AJ59" s="75">
        <f>PXIL!S59</f>
        <v>0</v>
      </c>
      <c r="AK59" s="75">
        <f>RTM_IEX!M59</f>
        <v>3.65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7.2014630000000004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0.2112128744</v>
      </c>
      <c r="AD60">
        <f t="shared" si="1"/>
        <v>23.7902501256</v>
      </c>
      <c r="AE60">
        <v>0</v>
      </c>
      <c r="AF60" s="26"/>
      <c r="AG60">
        <f t="shared" si="2"/>
        <v>23.7902501256</v>
      </c>
      <c r="AI60" s="75">
        <f>PXIL!M60</f>
        <v>0</v>
      </c>
      <c r="AJ60" s="75">
        <f>PXIL!S60</f>
        <v>0</v>
      </c>
      <c r="AK60" s="75">
        <f>RTM_IEX!M60</f>
        <v>3.55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7.2014630000000004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0.2112128744</v>
      </c>
      <c r="AD61">
        <f t="shared" si="1"/>
        <v>23.7902501256</v>
      </c>
      <c r="AE61">
        <v>0</v>
      </c>
      <c r="AF61" s="26"/>
      <c r="AG61">
        <f t="shared" si="2"/>
        <v>23.7902501256</v>
      </c>
      <c r="AI61" s="75">
        <f>PXIL!M61</f>
        <v>0</v>
      </c>
      <c r="AJ61" s="75">
        <f>PXIL!S61</f>
        <v>0</v>
      </c>
      <c r="AK61" s="75">
        <f>RTM_IEX!M61</f>
        <v>3.55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7.2014630000000004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0.2112128744</v>
      </c>
      <c r="AD62">
        <f t="shared" si="1"/>
        <v>23.7902501256</v>
      </c>
      <c r="AE62">
        <v>0</v>
      </c>
      <c r="AF62" s="26"/>
      <c r="AG62">
        <f t="shared" si="2"/>
        <v>23.7902501256</v>
      </c>
      <c r="AI62" s="75">
        <f>PXIL!M62</f>
        <v>0</v>
      </c>
      <c r="AJ62" s="75">
        <f>PXIL!S62</f>
        <v>0</v>
      </c>
      <c r="AK62" s="75">
        <f>RTM_IEX!M62</f>
        <v>3.55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7.2014630000000004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0.2112128744</v>
      </c>
      <c r="AD63">
        <f t="shared" si="1"/>
        <v>23.7902501256</v>
      </c>
      <c r="AE63">
        <v>0</v>
      </c>
      <c r="AF63" s="26"/>
      <c r="AG63">
        <f t="shared" si="2"/>
        <v>23.7902501256</v>
      </c>
      <c r="AI63" s="75">
        <f>PXIL!M63</f>
        <v>0</v>
      </c>
      <c r="AJ63" s="75">
        <f>PXIL!S63</f>
        <v>0</v>
      </c>
      <c r="AK63" s="75">
        <f>RTM_IEX!M63</f>
        <v>3.55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7.2014630000000004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0.2112128744</v>
      </c>
      <c r="AD64">
        <f t="shared" si="1"/>
        <v>23.7902501256</v>
      </c>
      <c r="AE64">
        <v>0</v>
      </c>
      <c r="AF64" s="26"/>
      <c r="AG64">
        <f t="shared" si="2"/>
        <v>23.7902501256</v>
      </c>
      <c r="AI64" s="75">
        <f>PXIL!M64</f>
        <v>0</v>
      </c>
      <c r="AJ64" s="75">
        <f>PXIL!S64</f>
        <v>0</v>
      </c>
      <c r="AK64" s="75">
        <f>RTM_IEX!M64</f>
        <v>3.55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7.2014630000000004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0.2112128744</v>
      </c>
      <c r="AD65">
        <f t="shared" si="1"/>
        <v>23.7902501256</v>
      </c>
      <c r="AE65">
        <v>0</v>
      </c>
      <c r="AF65" s="26"/>
      <c r="AG65">
        <f t="shared" si="2"/>
        <v>23.7902501256</v>
      </c>
      <c r="AI65" s="75">
        <f>PXIL!M65</f>
        <v>0</v>
      </c>
      <c r="AJ65" s="75">
        <f>PXIL!S65</f>
        <v>0</v>
      </c>
      <c r="AK65" s="75">
        <f>RTM_IEX!M65</f>
        <v>3.55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7.2014630000000004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0.2112128744</v>
      </c>
      <c r="AD66">
        <f t="shared" si="1"/>
        <v>23.7902501256</v>
      </c>
      <c r="AE66">
        <v>0</v>
      </c>
      <c r="AF66" s="26"/>
      <c r="AG66">
        <f t="shared" si="2"/>
        <v>23.7902501256</v>
      </c>
      <c r="AI66" s="75">
        <f>PXIL!M66</f>
        <v>0</v>
      </c>
      <c r="AJ66" s="75">
        <f>PXIL!S66</f>
        <v>0</v>
      </c>
      <c r="AK66" s="75">
        <f>RTM_IEX!M66</f>
        <v>3.55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7.2014630000000004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0.2112128744</v>
      </c>
      <c r="AD67">
        <f t="shared" si="1"/>
        <v>23.7902501256</v>
      </c>
      <c r="AE67">
        <v>0</v>
      </c>
      <c r="AF67" s="26"/>
      <c r="AG67">
        <f t="shared" si="2"/>
        <v>23.7902501256</v>
      </c>
      <c r="AI67" s="75">
        <f>PXIL!M67</f>
        <v>0</v>
      </c>
      <c r="AJ67" s="75">
        <f>PXIL!S67</f>
        <v>0</v>
      </c>
      <c r="AK67" s="75">
        <f>RTM_IEX!M67</f>
        <v>3.55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7.2014630000000004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0.2112128744</v>
      </c>
      <c r="AD68">
        <f t="shared" ref="AD68:AD98" si="4">SUM(B68:AB68,AI68:AR68)-AC68</f>
        <v>23.7902501256</v>
      </c>
      <c r="AE68">
        <v>0</v>
      </c>
      <c r="AF68" s="26"/>
      <c r="AG68">
        <f t="shared" ref="AG68:AG98" si="5">SUM(AD68:AF68)</f>
        <v>23.7902501256</v>
      </c>
      <c r="AI68" s="75">
        <f>PXIL!M68</f>
        <v>0</v>
      </c>
      <c r="AJ68" s="75">
        <f>PXIL!S68</f>
        <v>0</v>
      </c>
      <c r="AK68" s="75">
        <f>RTM_IEX!M68</f>
        <v>3.55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7.2014630000000004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0.20910087440000003</v>
      </c>
      <c r="AD69">
        <f t="shared" si="4"/>
        <v>23.552362125599998</v>
      </c>
      <c r="AE69">
        <v>0</v>
      </c>
      <c r="AF69" s="26"/>
      <c r="AG69">
        <f t="shared" si="5"/>
        <v>23.552362125599998</v>
      </c>
      <c r="AI69" s="75">
        <f>PXIL!M69</f>
        <v>0</v>
      </c>
      <c r="AJ69" s="75">
        <f>PXIL!S69</f>
        <v>0</v>
      </c>
      <c r="AK69" s="75">
        <f>RTM_IEX!M69</f>
        <v>3.31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7.2014630000000004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0.20311687440000001</v>
      </c>
      <c r="AD70">
        <f t="shared" si="4"/>
        <v>22.8783461256</v>
      </c>
      <c r="AE70">
        <v>0</v>
      </c>
      <c r="AF70" s="26"/>
      <c r="AG70">
        <f t="shared" si="5"/>
        <v>22.8783461256</v>
      </c>
      <c r="AI70" s="75">
        <f>PXIL!M70</f>
        <v>0</v>
      </c>
      <c r="AJ70" s="75">
        <f>PXIL!S70</f>
        <v>0</v>
      </c>
      <c r="AK70" s="75">
        <f>RTM_IEX!M70</f>
        <v>3.11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7.2014630000000004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0.2112128744</v>
      </c>
      <c r="AD71">
        <f t="shared" si="4"/>
        <v>23.7902501256</v>
      </c>
      <c r="AE71">
        <v>0</v>
      </c>
      <c r="AF71" s="26"/>
      <c r="AG71">
        <f t="shared" si="5"/>
        <v>23.7902501256</v>
      </c>
      <c r="AI71" s="75">
        <f>PXIL!M71</f>
        <v>0</v>
      </c>
      <c r="AJ71" s="75">
        <f>PXIL!S71</f>
        <v>0</v>
      </c>
      <c r="AK71" s="75">
        <f>RTM_IEX!M71</f>
        <v>3.55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7.2014630000000004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0.2112128744</v>
      </c>
      <c r="AD72">
        <f t="shared" si="4"/>
        <v>23.7902501256</v>
      </c>
      <c r="AE72">
        <v>0</v>
      </c>
      <c r="AF72" s="26"/>
      <c r="AG72">
        <f t="shared" si="5"/>
        <v>23.7902501256</v>
      </c>
      <c r="AI72" s="75">
        <f>PXIL!M72</f>
        <v>0</v>
      </c>
      <c r="AJ72" s="75">
        <f>PXIL!S72</f>
        <v>0</v>
      </c>
      <c r="AK72" s="75">
        <f>RTM_IEX!M72</f>
        <v>3.55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7.2014630000000004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0.18507687440000001</v>
      </c>
      <c r="AD73">
        <f t="shared" si="4"/>
        <v>20.846386125599999</v>
      </c>
      <c r="AE73">
        <v>0</v>
      </c>
      <c r="AF73" s="26"/>
      <c r="AG73">
        <f t="shared" si="5"/>
        <v>20.846386125599999</v>
      </c>
      <c r="AI73" s="75">
        <f>PXIL!M73</f>
        <v>0</v>
      </c>
      <c r="AJ73" s="75">
        <f>PXIL!S73</f>
        <v>0</v>
      </c>
      <c r="AK73" s="75">
        <f>RTM_IEX!M73</f>
        <v>0.57999999999999996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7.2014630000000004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12.71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0.20672487440000004</v>
      </c>
      <c r="AD74">
        <f t="shared" si="4"/>
        <v>23.284738125600004</v>
      </c>
      <c r="AE74">
        <v>0</v>
      </c>
      <c r="AF74" s="26"/>
      <c r="AG74">
        <f t="shared" si="5"/>
        <v>23.284738125600004</v>
      </c>
      <c r="AI74" s="75">
        <f>PXIL!M74</f>
        <v>0</v>
      </c>
      <c r="AJ74" s="75">
        <f>PXIL!S74</f>
        <v>0</v>
      </c>
      <c r="AK74" s="75">
        <f>RTM_IEX!M74</f>
        <v>3.58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7.2014630000000004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9.9600000000000009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0.17970887440000002</v>
      </c>
      <c r="AD75">
        <f t="shared" si="4"/>
        <v>20.241754125600004</v>
      </c>
      <c r="AE75">
        <v>0</v>
      </c>
      <c r="AF75" s="26"/>
      <c r="AG75">
        <f t="shared" si="5"/>
        <v>20.241754125600004</v>
      </c>
      <c r="AI75" s="75">
        <f>PXIL!M75</f>
        <v>0</v>
      </c>
      <c r="AJ75" s="75">
        <f>PXIL!S75</f>
        <v>0</v>
      </c>
      <c r="AK75" s="75">
        <f>RTM_IEX!M75</f>
        <v>3.26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7.2014630000000004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0.14556487440000002</v>
      </c>
      <c r="AD76">
        <f t="shared" si="4"/>
        <v>16.395898125599999</v>
      </c>
      <c r="AE76">
        <v>0</v>
      </c>
      <c r="AF76" s="26"/>
      <c r="AG76">
        <f t="shared" si="5"/>
        <v>16.395898125599999</v>
      </c>
      <c r="AI76" s="75">
        <f>PXIL!M76</f>
        <v>0</v>
      </c>
      <c r="AJ76" s="75">
        <f>PXIL!S76</f>
        <v>0</v>
      </c>
      <c r="AK76" s="75">
        <f>RTM_IEX!M76</f>
        <v>2.93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7.2014630000000004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0.10851687440000002</v>
      </c>
      <c r="AD77">
        <f t="shared" si="4"/>
        <v>12.222946125600002</v>
      </c>
      <c r="AE77">
        <v>0</v>
      </c>
      <c r="AF77" s="26"/>
      <c r="AG77">
        <f t="shared" si="5"/>
        <v>12.222946125600002</v>
      </c>
      <c r="AI77" s="75">
        <f>PXIL!M77</f>
        <v>0</v>
      </c>
      <c r="AJ77" s="75">
        <f>PXIL!S77</f>
        <v>0</v>
      </c>
      <c r="AK77" s="75">
        <f>RTM_IEX!M77</f>
        <v>1.83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7.2014630000000004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9.7868874400000014E-2</v>
      </c>
      <c r="AD78">
        <f t="shared" si="4"/>
        <v>11.023594125600001</v>
      </c>
      <c r="AE78">
        <v>0</v>
      </c>
      <c r="AF78" s="26"/>
      <c r="AG78">
        <f t="shared" si="5"/>
        <v>11.023594125600001</v>
      </c>
      <c r="AI78" s="75">
        <f>PXIL!M78</f>
        <v>0</v>
      </c>
      <c r="AJ78" s="75">
        <f>PXIL!S78</f>
        <v>0</v>
      </c>
      <c r="AK78" s="75">
        <f>RTM_IEX!M78</f>
        <v>1.58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7.2014630000000004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3.49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0.10913287440000001</v>
      </c>
      <c r="AD79">
        <f t="shared" si="4"/>
        <v>12.292330125599999</v>
      </c>
      <c r="AE79">
        <v>0</v>
      </c>
      <c r="AF79" s="26"/>
      <c r="AG79">
        <f t="shared" si="5"/>
        <v>12.292330125599999</v>
      </c>
      <c r="AI79" s="75">
        <f>PXIL!M79</f>
        <v>0</v>
      </c>
      <c r="AJ79" s="75">
        <f>PXIL!S79</f>
        <v>0</v>
      </c>
      <c r="AK79" s="75">
        <f>RTM_IEX!M79</f>
        <v>1.71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7.2014630000000004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0.10614087440000002</v>
      </c>
      <c r="AD80">
        <f t="shared" si="4"/>
        <v>11.9553221256</v>
      </c>
      <c r="AE80">
        <v>0</v>
      </c>
      <c r="AF80" s="26"/>
      <c r="AG80">
        <f t="shared" si="5"/>
        <v>11.9553221256</v>
      </c>
      <c r="AI80" s="75">
        <f>PXIL!M80</f>
        <v>0</v>
      </c>
      <c r="AJ80" s="75">
        <f>PXIL!S80</f>
        <v>0</v>
      </c>
      <c r="AK80" s="75">
        <f>RTM_IEX!M80</f>
        <v>1.77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7.2014630000000004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5.47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0.12646887439999999</v>
      </c>
      <c r="AD81">
        <f t="shared" si="4"/>
        <v>14.244994125599998</v>
      </c>
      <c r="AE81">
        <v>0</v>
      </c>
      <c r="AF81" s="26"/>
      <c r="AG81">
        <f t="shared" si="5"/>
        <v>14.244994125599998</v>
      </c>
      <c r="AI81" s="75">
        <f>PXIL!M81</f>
        <v>0</v>
      </c>
      <c r="AJ81" s="75">
        <f>PXIL!S81</f>
        <v>0</v>
      </c>
      <c r="AK81" s="75">
        <f>RTM_IEX!M81</f>
        <v>1.7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7.2014630000000004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0.14547687440000001</v>
      </c>
      <c r="AD82">
        <f t="shared" si="4"/>
        <v>16.385986125600002</v>
      </c>
      <c r="AE82">
        <v>0</v>
      </c>
      <c r="AF82" s="26"/>
      <c r="AG82">
        <f t="shared" si="5"/>
        <v>16.385986125600002</v>
      </c>
      <c r="AI82" s="75">
        <f>PXIL!M82</f>
        <v>0</v>
      </c>
      <c r="AJ82" s="75">
        <f>PXIL!S82</f>
        <v>0</v>
      </c>
      <c r="AK82" s="75">
        <f>RTM_IEX!M82</f>
        <v>1.59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7.2014630000000004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0.1879808744</v>
      </c>
      <c r="AD83">
        <f t="shared" si="4"/>
        <v>21.1734821256</v>
      </c>
      <c r="AE83">
        <v>0</v>
      </c>
      <c r="AF83" s="26"/>
      <c r="AG83">
        <f t="shared" si="5"/>
        <v>21.1734821256</v>
      </c>
      <c r="AI83" s="75">
        <f>PXIL!M83</f>
        <v>0</v>
      </c>
      <c r="AJ83" s="75">
        <f>PXIL!S83</f>
        <v>0</v>
      </c>
      <c r="AK83" s="75">
        <f>RTM_IEX!M83</f>
        <v>0.91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7.2014630000000004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0.18938887440000002</v>
      </c>
      <c r="AD84">
        <f t="shared" si="4"/>
        <v>21.332074125600002</v>
      </c>
      <c r="AE84">
        <v>0</v>
      </c>
      <c r="AF84" s="26"/>
      <c r="AG84">
        <f t="shared" si="5"/>
        <v>21.332074125600002</v>
      </c>
      <c r="AI84" s="75">
        <f>PXIL!M84</f>
        <v>0</v>
      </c>
      <c r="AJ84" s="75">
        <f>PXIL!S84</f>
        <v>0</v>
      </c>
      <c r="AK84" s="75">
        <f>RTM_IEX!M84</f>
        <v>1.07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7.2014630000000004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0.19088487440000002</v>
      </c>
      <c r="AD85">
        <f t="shared" si="4"/>
        <v>21.500578125600001</v>
      </c>
      <c r="AE85">
        <v>0</v>
      </c>
      <c r="AF85" s="26"/>
      <c r="AG85">
        <f t="shared" si="5"/>
        <v>21.500578125600001</v>
      </c>
      <c r="AI85" s="75">
        <f>PXIL!M85</f>
        <v>0</v>
      </c>
      <c r="AJ85" s="75">
        <f>PXIL!S85</f>
        <v>0</v>
      </c>
      <c r="AK85" s="75">
        <f>RTM_IEX!M85</f>
        <v>1.24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7.2014630000000004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0.1915888744</v>
      </c>
      <c r="AD86">
        <f t="shared" si="4"/>
        <v>21.5798741256</v>
      </c>
      <c r="AE86">
        <v>0</v>
      </c>
      <c r="AF86" s="26"/>
      <c r="AG86">
        <f t="shared" si="5"/>
        <v>21.5798741256</v>
      </c>
      <c r="AI86" s="75">
        <f>PXIL!M86</f>
        <v>0</v>
      </c>
      <c r="AJ86" s="75">
        <f>PXIL!S86</f>
        <v>0</v>
      </c>
      <c r="AK86" s="75">
        <f>RTM_IEX!M86</f>
        <v>1.32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7.2014630000000004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13.16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0.19616487440000002</v>
      </c>
      <c r="AD87">
        <f t="shared" si="4"/>
        <v>22.095298125599999</v>
      </c>
      <c r="AE87">
        <v>0</v>
      </c>
      <c r="AF87" s="26"/>
      <c r="AG87">
        <f t="shared" si="5"/>
        <v>22.095298125599999</v>
      </c>
      <c r="AI87" s="75">
        <f>PXIL!M87</f>
        <v>0</v>
      </c>
      <c r="AJ87" s="75">
        <f>PXIL!S87</f>
        <v>0</v>
      </c>
      <c r="AK87" s="75">
        <f>RTM_IEX!M87</f>
        <v>1.93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7.2014630000000004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0.1968688744</v>
      </c>
      <c r="AD88">
        <f t="shared" si="4"/>
        <v>22.174594125599999</v>
      </c>
      <c r="AE88">
        <v>0</v>
      </c>
      <c r="AF88" s="26"/>
      <c r="AG88">
        <f t="shared" si="5"/>
        <v>22.174594125599999</v>
      </c>
      <c r="AI88" s="75">
        <f>PXIL!M88</f>
        <v>0</v>
      </c>
      <c r="AJ88" s="75">
        <f>PXIL!S88</f>
        <v>0</v>
      </c>
      <c r="AK88" s="75">
        <f>RTM_IEX!M88</f>
        <v>1.92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7.2014630000000004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0.19176487440000003</v>
      </c>
      <c r="AD89">
        <f t="shared" si="4"/>
        <v>21.599698125600003</v>
      </c>
      <c r="AE89">
        <v>0</v>
      </c>
      <c r="AF89" s="26"/>
      <c r="AG89">
        <f t="shared" si="5"/>
        <v>21.599698125600003</v>
      </c>
      <c r="AI89" s="75">
        <f>PXIL!M89</f>
        <v>0</v>
      </c>
      <c r="AJ89" s="75">
        <f>PXIL!S89</f>
        <v>0</v>
      </c>
      <c r="AK89" s="75">
        <f>RTM_IEX!M89</f>
        <v>2.87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7.2014630000000004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11.72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0.19722087440000002</v>
      </c>
      <c r="AD90">
        <f t="shared" si="4"/>
        <v>22.214242125600006</v>
      </c>
      <c r="AE90">
        <v>0</v>
      </c>
      <c r="AF90" s="26"/>
      <c r="AG90">
        <f t="shared" si="5"/>
        <v>22.214242125600006</v>
      </c>
      <c r="AI90" s="75">
        <f>PXIL!M90</f>
        <v>0</v>
      </c>
      <c r="AJ90" s="75">
        <f>PXIL!S90</f>
        <v>0</v>
      </c>
      <c r="AK90" s="75">
        <f>RTM_IEX!M90</f>
        <v>3.49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7.2014630000000004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0.19290887439999999</v>
      </c>
      <c r="AD91">
        <f t="shared" si="4"/>
        <v>21.728554125599999</v>
      </c>
      <c r="AE91">
        <v>0</v>
      </c>
      <c r="AF91" s="26"/>
      <c r="AG91">
        <f t="shared" si="5"/>
        <v>21.728554125599999</v>
      </c>
      <c r="AI91" s="75">
        <f>PXIL!M91</f>
        <v>0</v>
      </c>
      <c r="AJ91" s="75">
        <f>PXIL!S91</f>
        <v>0</v>
      </c>
      <c r="AK91" s="75">
        <f>RTM_IEX!M91</f>
        <v>2.62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7.2014630000000004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0.20074087440000002</v>
      </c>
      <c r="AD92">
        <f t="shared" si="4"/>
        <v>22.610722125599999</v>
      </c>
      <c r="AE92">
        <v>0</v>
      </c>
      <c r="AF92" s="26"/>
      <c r="AG92">
        <f t="shared" si="5"/>
        <v>22.610722125599999</v>
      </c>
      <c r="AI92" s="75">
        <f>PXIL!M92</f>
        <v>0</v>
      </c>
      <c r="AJ92" s="75">
        <f>PXIL!S92</f>
        <v>0</v>
      </c>
      <c r="AK92" s="75">
        <f>RTM_IEX!M92</f>
        <v>2.36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7.2014630000000004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10.28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0.1802368744</v>
      </c>
      <c r="AD93">
        <f t="shared" si="4"/>
        <v>20.3012261256</v>
      </c>
      <c r="AE93">
        <v>0</v>
      </c>
      <c r="AF93" s="26"/>
      <c r="AG93">
        <f t="shared" si="5"/>
        <v>20.3012261256</v>
      </c>
      <c r="AI93" s="75">
        <f>PXIL!M93</f>
        <v>0</v>
      </c>
      <c r="AJ93" s="75">
        <f>PXIL!S93</f>
        <v>0</v>
      </c>
      <c r="AK93" s="75">
        <f>RTM_IEX!M93</f>
        <v>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7.2014630000000004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8.5500000000000007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0.16536487440000003</v>
      </c>
      <c r="AD94">
        <f t="shared" si="4"/>
        <v>18.626098125599999</v>
      </c>
      <c r="AE94">
        <v>0</v>
      </c>
      <c r="AF94" s="26"/>
      <c r="AG94">
        <f t="shared" si="5"/>
        <v>18.626098125599999</v>
      </c>
      <c r="AI94" s="75">
        <f>PXIL!M94</f>
        <v>0</v>
      </c>
      <c r="AJ94" s="75">
        <f>PXIL!S94</f>
        <v>0</v>
      </c>
      <c r="AK94" s="75">
        <f>RTM_IEX!M94</f>
        <v>3.04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7.2014630000000004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8.26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0.16818087440000001</v>
      </c>
      <c r="AD95">
        <f t="shared" si="4"/>
        <v>18.9432821256</v>
      </c>
      <c r="AE95">
        <v>0</v>
      </c>
      <c r="AF95" s="26"/>
      <c r="AG95">
        <f t="shared" si="5"/>
        <v>18.9432821256</v>
      </c>
      <c r="AI95" s="75">
        <f>PXIL!M95</f>
        <v>0</v>
      </c>
      <c r="AJ95" s="75">
        <f>PXIL!S95</f>
        <v>0</v>
      </c>
      <c r="AK95" s="75">
        <f>RTM_IEX!M95</f>
        <v>3.65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7.2014630000000004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0.15207687440000001</v>
      </c>
      <c r="AD96">
        <f t="shared" si="4"/>
        <v>17.1293861256</v>
      </c>
      <c r="AE96">
        <v>0</v>
      </c>
      <c r="AF96" s="26"/>
      <c r="AG96">
        <f t="shared" si="5"/>
        <v>17.1293861256</v>
      </c>
      <c r="AI96" s="75">
        <f>PXIL!M96</f>
        <v>0</v>
      </c>
      <c r="AJ96" s="75">
        <f>PXIL!S96</f>
        <v>0</v>
      </c>
      <c r="AK96" s="75">
        <f>RTM_IEX!M96</f>
        <v>3.65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7.2014630000000004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0.15207687440000001</v>
      </c>
      <c r="AD97">
        <f t="shared" si="4"/>
        <v>17.1293861256</v>
      </c>
      <c r="AE97">
        <v>0</v>
      </c>
      <c r="AF97" s="26"/>
      <c r="AG97">
        <f t="shared" si="5"/>
        <v>17.1293861256</v>
      </c>
      <c r="AI97" s="75">
        <f>PXIL!M97</f>
        <v>0</v>
      </c>
      <c r="AJ97" s="75">
        <f>PXIL!S97</f>
        <v>0</v>
      </c>
      <c r="AK97" s="75">
        <f>RTM_IEX!M97</f>
        <v>3.65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7.2014630000000004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3.46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0.12506087440000002</v>
      </c>
      <c r="AD98">
        <f t="shared" si="4"/>
        <v>14.086402125600001</v>
      </c>
      <c r="AE98">
        <v>0</v>
      </c>
      <c r="AF98" s="26"/>
      <c r="AG98">
        <f t="shared" si="5"/>
        <v>14.086402125600001</v>
      </c>
      <c r="AI98" s="75">
        <f>PXIL!M98</f>
        <v>0</v>
      </c>
      <c r="AJ98" s="75">
        <f>PXIL!S98</f>
        <v>0</v>
      </c>
      <c r="AK98" s="75">
        <f>RTM_IEX!M98</f>
        <v>3.55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0.17283511199999982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0.1899025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3.8704829855999989E-3</v>
      </c>
      <c r="AD99">
        <f t="shared" si="6"/>
        <v>0.43595712901440015</v>
      </c>
      <c r="AE99">
        <f t="shared" ref="AE99:AR99" si="8">SUM(AE3:AE98)/4000</f>
        <v>0</v>
      </c>
      <c r="AG99">
        <f t="shared" si="8"/>
        <v>0.43595712901440015</v>
      </c>
      <c r="AI99">
        <f t="shared" si="8"/>
        <v>0</v>
      </c>
      <c r="AJ99">
        <f t="shared" si="8"/>
        <v>0</v>
      </c>
      <c r="AK99">
        <f t="shared" si="8"/>
        <v>7.7090000000000033E-2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0</v>
      </c>
      <c r="C3" s="16">
        <f>'[1]15'!C5</f>
        <v>220</v>
      </c>
      <c r="D3" s="16">
        <f>'[1]15'!D5</f>
        <v>0</v>
      </c>
      <c r="E3" s="16">
        <f>'[1]15'!E5</f>
        <v>0</v>
      </c>
      <c r="F3" s="15">
        <f>SUM(B3:E3)</f>
        <v>220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0</v>
      </c>
      <c r="C4" s="16">
        <f>'[1]15'!C6</f>
        <v>220</v>
      </c>
      <c r="D4" s="16">
        <f>'[1]15'!D6</f>
        <v>0</v>
      </c>
      <c r="E4" s="16">
        <f>'[1]15'!E6</f>
        <v>0</v>
      </c>
      <c r="F4" s="15">
        <f>SUM(B4:E4)</f>
        <v>220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0</v>
      </c>
      <c r="C5" s="16">
        <f>'[1]15'!C7</f>
        <v>220</v>
      </c>
      <c r="D5" s="16">
        <f>'[1]15'!D7</f>
        <v>0</v>
      </c>
      <c r="E5" s="16">
        <f>'[1]15'!E7</f>
        <v>0</v>
      </c>
      <c r="F5" s="15">
        <f t="shared" ref="F5:F68" si="6">SUM(B5:E5)</f>
        <v>220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0</v>
      </c>
      <c r="C6" s="16">
        <f>'[1]15'!C8</f>
        <v>220</v>
      </c>
      <c r="D6" s="16">
        <f>'[1]15'!D8</f>
        <v>0</v>
      </c>
      <c r="E6" s="16">
        <f>'[1]15'!E8</f>
        <v>0</v>
      </c>
      <c r="F6" s="15">
        <f t="shared" si="6"/>
        <v>220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0</v>
      </c>
      <c r="C7" s="16">
        <f>'[1]15'!C9</f>
        <v>220</v>
      </c>
      <c r="D7" s="16">
        <f>'[1]15'!D9</f>
        <v>0</v>
      </c>
      <c r="E7" s="16">
        <f>'[1]15'!E9</f>
        <v>0</v>
      </c>
      <c r="F7" s="15">
        <f t="shared" si="6"/>
        <v>220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0</v>
      </c>
      <c r="C8" s="16">
        <f>'[1]15'!C10</f>
        <v>220</v>
      </c>
      <c r="D8" s="16">
        <f>'[1]15'!D10</f>
        <v>0</v>
      </c>
      <c r="E8" s="16">
        <f>'[1]15'!E10</f>
        <v>0</v>
      </c>
      <c r="F8" s="15">
        <f t="shared" si="6"/>
        <v>220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0</v>
      </c>
      <c r="C9" s="16">
        <f>'[1]15'!C11</f>
        <v>220</v>
      </c>
      <c r="D9" s="16">
        <f>'[1]15'!D11</f>
        <v>0</v>
      </c>
      <c r="E9" s="16">
        <f>'[1]15'!E11</f>
        <v>0</v>
      </c>
      <c r="F9" s="15">
        <f t="shared" si="6"/>
        <v>220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0</v>
      </c>
      <c r="C10" s="16">
        <f>'[1]15'!C12</f>
        <v>220</v>
      </c>
      <c r="D10" s="16">
        <f>'[1]15'!D12</f>
        <v>0</v>
      </c>
      <c r="E10" s="16">
        <f>'[1]15'!E12</f>
        <v>0</v>
      </c>
      <c r="F10" s="15">
        <f t="shared" si="6"/>
        <v>220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0</v>
      </c>
      <c r="C11" s="16">
        <f>'[1]15'!C13</f>
        <v>220</v>
      </c>
      <c r="D11" s="16">
        <f>'[1]15'!D13</f>
        <v>0</v>
      </c>
      <c r="E11" s="16">
        <f>'[1]15'!E13</f>
        <v>0</v>
      </c>
      <c r="F11" s="15">
        <f t="shared" si="6"/>
        <v>220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0</v>
      </c>
      <c r="C12" s="16">
        <f>'[1]15'!C14</f>
        <v>220</v>
      </c>
      <c r="D12" s="16">
        <f>'[1]15'!D14</f>
        <v>0</v>
      </c>
      <c r="E12" s="16">
        <f>'[1]15'!E14</f>
        <v>0</v>
      </c>
      <c r="F12" s="15">
        <f t="shared" si="6"/>
        <v>220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0</v>
      </c>
      <c r="C13" s="16">
        <f>'[1]15'!C15</f>
        <v>220</v>
      </c>
      <c r="D13" s="16">
        <f>'[1]15'!D15</f>
        <v>0</v>
      </c>
      <c r="E13" s="16">
        <f>'[1]15'!E15</f>
        <v>0</v>
      </c>
      <c r="F13" s="15">
        <f t="shared" si="6"/>
        <v>220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0</v>
      </c>
      <c r="C14" s="16">
        <f>'[1]15'!C16</f>
        <v>220</v>
      </c>
      <c r="D14" s="16">
        <f>'[1]15'!D16</f>
        <v>0</v>
      </c>
      <c r="E14" s="16">
        <f>'[1]15'!E16</f>
        <v>0</v>
      </c>
      <c r="F14" s="15">
        <f t="shared" si="6"/>
        <v>220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0</v>
      </c>
      <c r="C15" s="16">
        <f>'[1]15'!C17</f>
        <v>220</v>
      </c>
      <c r="D15" s="16">
        <f>'[1]15'!D17</f>
        <v>0</v>
      </c>
      <c r="E15" s="16">
        <f>'[1]15'!E17</f>
        <v>0</v>
      </c>
      <c r="F15" s="15">
        <f t="shared" si="6"/>
        <v>220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0</v>
      </c>
      <c r="C16" s="16">
        <f>'[1]15'!C18</f>
        <v>220</v>
      </c>
      <c r="D16" s="16">
        <f>'[1]15'!D18</f>
        <v>0</v>
      </c>
      <c r="E16" s="16">
        <f>'[1]15'!E18</f>
        <v>0</v>
      </c>
      <c r="F16" s="15">
        <f t="shared" si="6"/>
        <v>220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0</v>
      </c>
      <c r="C17" s="16">
        <f>'[1]15'!C19</f>
        <v>220</v>
      </c>
      <c r="D17" s="16">
        <f>'[1]15'!D19</f>
        <v>0</v>
      </c>
      <c r="E17" s="16">
        <f>'[1]15'!E19</f>
        <v>0</v>
      </c>
      <c r="F17" s="15">
        <f t="shared" si="6"/>
        <v>220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0</v>
      </c>
      <c r="C18" s="16">
        <f>'[1]15'!C20</f>
        <v>220</v>
      </c>
      <c r="D18" s="16">
        <f>'[1]15'!D20</f>
        <v>0</v>
      </c>
      <c r="E18" s="16">
        <f>'[1]15'!E20</f>
        <v>0</v>
      </c>
      <c r="F18" s="15">
        <f t="shared" si="6"/>
        <v>220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0</v>
      </c>
      <c r="C19" s="16">
        <f>'[1]15'!C21</f>
        <v>220</v>
      </c>
      <c r="D19" s="16">
        <f>'[1]15'!D21</f>
        <v>0</v>
      </c>
      <c r="E19" s="16">
        <f>'[1]15'!E21</f>
        <v>0</v>
      </c>
      <c r="F19" s="15">
        <f t="shared" si="6"/>
        <v>220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0</v>
      </c>
      <c r="C20" s="16">
        <f>'[1]15'!C22</f>
        <v>220</v>
      </c>
      <c r="D20" s="16">
        <f>'[1]15'!D22</f>
        <v>0</v>
      </c>
      <c r="E20" s="16">
        <f>'[1]15'!E22</f>
        <v>0</v>
      </c>
      <c r="F20" s="15">
        <f t="shared" si="6"/>
        <v>220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0</v>
      </c>
      <c r="C21" s="16">
        <f>'[1]15'!C23</f>
        <v>220</v>
      </c>
      <c r="D21" s="16">
        <f>'[1]15'!D23</f>
        <v>0</v>
      </c>
      <c r="E21" s="16">
        <f>'[1]15'!E23</f>
        <v>0</v>
      </c>
      <c r="F21" s="15">
        <f t="shared" si="6"/>
        <v>220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0</v>
      </c>
      <c r="C22" s="16">
        <f>'[1]15'!C24</f>
        <v>220</v>
      </c>
      <c r="D22" s="16">
        <f>'[1]15'!D24</f>
        <v>0</v>
      </c>
      <c r="E22" s="16">
        <f>'[1]15'!E24</f>
        <v>0</v>
      </c>
      <c r="F22" s="15">
        <f t="shared" si="6"/>
        <v>220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0</v>
      </c>
      <c r="C23" s="16">
        <f>'[1]15'!C25</f>
        <v>220</v>
      </c>
      <c r="D23" s="16">
        <f>'[1]15'!D25</f>
        <v>0</v>
      </c>
      <c r="E23" s="16">
        <f>'[1]15'!E25</f>
        <v>0</v>
      </c>
      <c r="F23" s="15">
        <f t="shared" si="6"/>
        <v>220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0</v>
      </c>
      <c r="C24" s="16">
        <f>'[1]15'!C26</f>
        <v>220</v>
      </c>
      <c r="D24" s="16">
        <f>'[1]15'!D26</f>
        <v>0</v>
      </c>
      <c r="E24" s="16">
        <f>'[1]15'!E26</f>
        <v>0</v>
      </c>
      <c r="F24" s="15">
        <f t="shared" si="6"/>
        <v>220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0</v>
      </c>
      <c r="C25" s="16">
        <f>'[1]15'!C27</f>
        <v>220</v>
      </c>
      <c r="D25" s="16">
        <f>'[1]15'!D27</f>
        <v>0</v>
      </c>
      <c r="E25" s="16">
        <f>'[1]15'!E27</f>
        <v>0</v>
      </c>
      <c r="F25" s="15">
        <f t="shared" si="6"/>
        <v>220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0</v>
      </c>
      <c r="C26" s="16">
        <f>'[1]15'!C28</f>
        <v>220</v>
      </c>
      <c r="D26" s="16">
        <f>'[1]15'!D28</f>
        <v>0</v>
      </c>
      <c r="E26" s="16">
        <f>'[1]15'!E28</f>
        <v>0</v>
      </c>
      <c r="F26" s="15">
        <f t="shared" si="6"/>
        <v>220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0</v>
      </c>
      <c r="C27" s="16">
        <f>'[1]15'!C29</f>
        <v>220</v>
      </c>
      <c r="D27" s="16">
        <f>'[1]15'!D29</f>
        <v>0</v>
      </c>
      <c r="E27" s="16">
        <f>'[1]15'!E29</f>
        <v>0</v>
      </c>
      <c r="F27" s="15">
        <f t="shared" si="6"/>
        <v>220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0</v>
      </c>
      <c r="C28" s="16">
        <f>'[1]15'!C30</f>
        <v>220</v>
      </c>
      <c r="D28" s="16">
        <f>'[1]15'!D30</f>
        <v>0</v>
      </c>
      <c r="E28" s="16">
        <f>'[1]15'!E30</f>
        <v>0</v>
      </c>
      <c r="F28" s="15">
        <f t="shared" si="6"/>
        <v>220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0</v>
      </c>
      <c r="C29" s="16">
        <f>'[1]15'!C31</f>
        <v>220</v>
      </c>
      <c r="D29" s="16">
        <f>'[1]15'!D31</f>
        <v>0</v>
      </c>
      <c r="E29" s="16">
        <f>'[1]15'!E31</f>
        <v>0</v>
      </c>
      <c r="F29" s="15">
        <f t="shared" si="6"/>
        <v>220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0</v>
      </c>
      <c r="C30" s="16">
        <f>'[1]15'!C32</f>
        <v>220</v>
      </c>
      <c r="D30" s="16">
        <f>'[1]15'!D32</f>
        <v>0</v>
      </c>
      <c r="E30" s="16">
        <f>'[1]15'!E32</f>
        <v>0</v>
      </c>
      <c r="F30" s="15">
        <f t="shared" si="6"/>
        <v>220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315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315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315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315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315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315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315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315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315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315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315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315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315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315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315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315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315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315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315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315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315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315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315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315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315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315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315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315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315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315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315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315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315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315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315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315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315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315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315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315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315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315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315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315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315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315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315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315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315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315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315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315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315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315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315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315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315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315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315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315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315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315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315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315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315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315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315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315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315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315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315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315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315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315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315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315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315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315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315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315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315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315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315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315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315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315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315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315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315</v>
      </c>
      <c r="C75" s="16">
        <f>'[1]15'!C77</f>
        <v>0</v>
      </c>
      <c r="D75" s="16">
        <f>'[1]15'!D77</f>
        <v>0</v>
      </c>
      <c r="E75" s="16">
        <f>'[1]15'!E77</f>
        <v>0</v>
      </c>
      <c r="F75" s="15">
        <f t="shared" si="17"/>
        <v>315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315</v>
      </c>
      <c r="C76" s="16">
        <f>'[1]15'!C78</f>
        <v>0</v>
      </c>
      <c r="D76" s="16">
        <f>'[1]15'!D78</f>
        <v>0</v>
      </c>
      <c r="E76" s="16">
        <f>'[1]15'!E78</f>
        <v>0</v>
      </c>
      <c r="F76" s="15">
        <f t="shared" si="17"/>
        <v>315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315</v>
      </c>
      <c r="C77" s="16">
        <f>'[1]15'!C79</f>
        <v>0</v>
      </c>
      <c r="D77" s="16">
        <f>'[1]15'!D79</f>
        <v>0</v>
      </c>
      <c r="E77" s="16">
        <f>'[1]15'!E79</f>
        <v>0</v>
      </c>
      <c r="F77" s="15">
        <f t="shared" si="17"/>
        <v>315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315</v>
      </c>
      <c r="C78" s="16">
        <f>'[1]15'!C80</f>
        <v>0</v>
      </c>
      <c r="D78" s="16">
        <f>'[1]15'!D80</f>
        <v>0</v>
      </c>
      <c r="E78" s="16">
        <f>'[1]15'!E80</f>
        <v>0</v>
      </c>
      <c r="F78" s="15">
        <f t="shared" si="17"/>
        <v>315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315</v>
      </c>
      <c r="C79" s="16">
        <f>'[1]15'!C81</f>
        <v>0</v>
      </c>
      <c r="D79" s="16">
        <f>'[1]15'!D81</f>
        <v>0</v>
      </c>
      <c r="E79" s="16">
        <f>'[1]15'!E81</f>
        <v>0</v>
      </c>
      <c r="F79" s="15">
        <f t="shared" si="17"/>
        <v>315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315</v>
      </c>
      <c r="C80" s="16">
        <f>'[1]15'!C82</f>
        <v>0</v>
      </c>
      <c r="D80" s="16">
        <f>'[1]15'!D82</f>
        <v>0</v>
      </c>
      <c r="E80" s="16">
        <f>'[1]15'!E82</f>
        <v>0</v>
      </c>
      <c r="F80" s="15">
        <f t="shared" si="17"/>
        <v>315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315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315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315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315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315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315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315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315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315</v>
      </c>
      <c r="C85" s="16">
        <f>'[1]15'!C87</f>
        <v>0</v>
      </c>
      <c r="D85" s="16">
        <f>'[1]15'!D87</f>
        <v>0</v>
      </c>
      <c r="E85" s="16">
        <f>'[1]15'!E87</f>
        <v>0</v>
      </c>
      <c r="F85" s="15">
        <f t="shared" si="17"/>
        <v>315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315</v>
      </c>
      <c r="C86" s="16">
        <f>'[1]15'!C88</f>
        <v>0</v>
      </c>
      <c r="D86" s="16">
        <f>'[1]15'!D88</f>
        <v>0</v>
      </c>
      <c r="E86" s="16">
        <f>'[1]15'!E88</f>
        <v>0</v>
      </c>
      <c r="F86" s="15">
        <f t="shared" si="17"/>
        <v>315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315</v>
      </c>
      <c r="C87" s="16">
        <f>'[1]15'!C89</f>
        <v>0</v>
      </c>
      <c r="D87" s="16">
        <f>'[1]15'!D89</f>
        <v>0</v>
      </c>
      <c r="E87" s="16">
        <f>'[1]15'!E89</f>
        <v>0</v>
      </c>
      <c r="F87" s="15">
        <f t="shared" si="17"/>
        <v>315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315</v>
      </c>
      <c r="C88" s="16">
        <f>'[1]15'!C90</f>
        <v>0</v>
      </c>
      <c r="D88" s="16">
        <f>'[1]15'!D90</f>
        <v>0</v>
      </c>
      <c r="E88" s="16">
        <f>'[1]15'!E90</f>
        <v>0</v>
      </c>
      <c r="F88" s="15">
        <f t="shared" si="17"/>
        <v>315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315</v>
      </c>
      <c r="C89" s="16">
        <f>'[1]15'!C91</f>
        <v>0</v>
      </c>
      <c r="D89" s="16">
        <f>'[1]15'!D91</f>
        <v>0</v>
      </c>
      <c r="E89" s="16">
        <f>'[1]15'!E91</f>
        <v>0</v>
      </c>
      <c r="F89" s="15">
        <f t="shared" si="17"/>
        <v>315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315</v>
      </c>
      <c r="C90" s="16">
        <f>'[1]15'!C92</f>
        <v>0</v>
      </c>
      <c r="D90" s="16">
        <f>'[1]15'!D92</f>
        <v>0</v>
      </c>
      <c r="E90" s="16">
        <f>'[1]15'!E92</f>
        <v>0</v>
      </c>
      <c r="F90" s="15">
        <f t="shared" si="17"/>
        <v>315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315</v>
      </c>
      <c r="C91" s="16">
        <f>'[1]15'!C93</f>
        <v>0</v>
      </c>
      <c r="D91" s="16">
        <f>'[1]15'!D93</f>
        <v>0</v>
      </c>
      <c r="E91" s="16">
        <f>'[1]15'!E93</f>
        <v>0</v>
      </c>
      <c r="F91" s="15">
        <f t="shared" si="17"/>
        <v>315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315</v>
      </c>
      <c r="C92" s="16">
        <f>'[1]15'!C94</f>
        <v>0</v>
      </c>
      <c r="D92" s="16">
        <f>'[1]15'!D94</f>
        <v>0</v>
      </c>
      <c r="E92" s="16">
        <f>'[1]15'!E94</f>
        <v>0</v>
      </c>
      <c r="F92" s="15">
        <f t="shared" si="17"/>
        <v>315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315</v>
      </c>
      <c r="C93" s="16">
        <f>'[1]15'!C95</f>
        <v>0</v>
      </c>
      <c r="D93" s="16">
        <f>'[1]15'!D95</f>
        <v>0</v>
      </c>
      <c r="E93" s="16">
        <f>'[1]15'!E95</f>
        <v>0</v>
      </c>
      <c r="F93" s="15">
        <f t="shared" si="17"/>
        <v>315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315</v>
      </c>
      <c r="C94" s="16">
        <f>'[1]15'!C96</f>
        <v>0</v>
      </c>
      <c r="D94" s="16">
        <f>'[1]15'!D96</f>
        <v>0</v>
      </c>
      <c r="E94" s="16">
        <f>'[1]15'!E96</f>
        <v>0</v>
      </c>
      <c r="F94" s="15">
        <f t="shared" si="17"/>
        <v>315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315</v>
      </c>
      <c r="C95" s="16">
        <f>'[1]15'!C97</f>
        <v>0</v>
      </c>
      <c r="D95" s="16">
        <f>'[1]15'!D97</f>
        <v>0</v>
      </c>
      <c r="E95" s="16">
        <f>'[1]15'!E97</f>
        <v>0</v>
      </c>
      <c r="F95" s="15">
        <f t="shared" si="17"/>
        <v>315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315</v>
      </c>
      <c r="C96" s="16">
        <f>'[1]15'!C98</f>
        <v>0</v>
      </c>
      <c r="D96" s="16">
        <f>'[1]15'!D98</f>
        <v>0</v>
      </c>
      <c r="E96" s="16">
        <f>'[1]15'!E98</f>
        <v>0</v>
      </c>
      <c r="F96" s="15">
        <f t="shared" si="17"/>
        <v>315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315</v>
      </c>
      <c r="C97" s="16">
        <f>'[1]15'!C99</f>
        <v>0</v>
      </c>
      <c r="D97" s="16">
        <f>'[1]15'!D99</f>
        <v>0</v>
      </c>
      <c r="E97" s="16">
        <f>'[1]15'!E99</f>
        <v>0</v>
      </c>
      <c r="F97" s="15">
        <f t="shared" si="17"/>
        <v>315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315</v>
      </c>
      <c r="C98" s="16">
        <f>'[1]15'!C100</f>
        <v>0</v>
      </c>
      <c r="D98" s="16">
        <f>'[1]15'!D100</f>
        <v>0</v>
      </c>
      <c r="E98" s="16">
        <f>'[1]15'!E100</f>
        <v>0</v>
      </c>
      <c r="F98" s="15">
        <f t="shared" si="17"/>
        <v>315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5.3550000000000004</v>
      </c>
      <c r="C99" s="15">
        <f t="shared" si="18"/>
        <v>1.54</v>
      </c>
      <c r="D99" s="15">
        <f t="shared" si="18"/>
        <v>0</v>
      </c>
      <c r="E99" s="15">
        <f t="shared" si="18"/>
        <v>0</v>
      </c>
      <c r="F99" s="15">
        <f t="shared" si="18"/>
        <v>6.8949999999999996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'[2]15'!B5</f>
        <v>84</v>
      </c>
      <c r="C3" s="205">
        <f>'[2]15'!C5</f>
        <v>0</v>
      </c>
      <c r="D3" s="205">
        <f>'[2]15'!D5</f>
        <v>0</v>
      </c>
      <c r="E3" s="205">
        <f>'[2]15'!E5</f>
        <v>0</v>
      </c>
      <c r="F3" s="15">
        <f>SUM(B3:E3)</f>
        <v>84</v>
      </c>
      <c r="G3" s="204">
        <f>'[2]15'!H5</f>
        <v>38</v>
      </c>
      <c r="H3" s="205">
        <f>'[2]15'!I5</f>
        <v>0</v>
      </c>
      <c r="I3" s="205">
        <f>'[2]15'!J5</f>
        <v>0</v>
      </c>
      <c r="J3" s="205">
        <f>'[2]15'!K5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'[2]15'!B6</f>
        <v>84</v>
      </c>
      <c r="C4" s="205">
        <f>'[2]15'!C6</f>
        <v>0</v>
      </c>
      <c r="D4" s="205">
        <f>'[2]15'!D6</f>
        <v>0</v>
      </c>
      <c r="E4" s="205">
        <f>'[2]15'!E6</f>
        <v>0</v>
      </c>
      <c r="F4" s="15">
        <f>SUM(B4:E4)</f>
        <v>84</v>
      </c>
      <c r="G4" s="204">
        <f>'[2]15'!H6</f>
        <v>38</v>
      </c>
      <c r="H4" s="205">
        <f>'[2]15'!I6</f>
        <v>0</v>
      </c>
      <c r="I4" s="205">
        <f>'[2]15'!J6</f>
        <v>0</v>
      </c>
      <c r="J4" s="205">
        <f>'[2]15'!K6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'[2]15'!B7</f>
        <v>84</v>
      </c>
      <c r="C5" s="205">
        <f>'[2]15'!C7</f>
        <v>0</v>
      </c>
      <c r="D5" s="205">
        <f>'[2]15'!D7</f>
        <v>0</v>
      </c>
      <c r="E5" s="205">
        <f>'[2]15'!E7</f>
        <v>0</v>
      </c>
      <c r="F5" s="15">
        <f t="shared" ref="F5:F68" si="6">SUM(B5:E5)</f>
        <v>84</v>
      </c>
      <c r="G5" s="204">
        <f>'[2]15'!H7</f>
        <v>38</v>
      </c>
      <c r="H5" s="205">
        <f>'[2]15'!I7</f>
        <v>0</v>
      </c>
      <c r="I5" s="205">
        <f>'[2]15'!J7</f>
        <v>0</v>
      </c>
      <c r="J5" s="205">
        <f>'[2]15'!K7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'[2]15'!B8</f>
        <v>84</v>
      </c>
      <c r="C6" s="205">
        <f>'[2]15'!C8</f>
        <v>0</v>
      </c>
      <c r="D6" s="205">
        <f>'[2]15'!D8</f>
        <v>0</v>
      </c>
      <c r="E6" s="205">
        <f>'[2]15'!E8</f>
        <v>0</v>
      </c>
      <c r="F6" s="15">
        <f t="shared" si="6"/>
        <v>84</v>
      </c>
      <c r="G6" s="204">
        <f>'[2]15'!H8</f>
        <v>38</v>
      </c>
      <c r="H6" s="205">
        <f>'[2]15'!I8</f>
        <v>0</v>
      </c>
      <c r="I6" s="205">
        <f>'[2]15'!J8</f>
        <v>0</v>
      </c>
      <c r="J6" s="205">
        <f>'[2]15'!K8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'[2]15'!B9</f>
        <v>84</v>
      </c>
      <c r="C7" s="205">
        <f>'[2]15'!C9</f>
        <v>0</v>
      </c>
      <c r="D7" s="205">
        <f>'[2]15'!D9</f>
        <v>0</v>
      </c>
      <c r="E7" s="205">
        <f>'[2]15'!E9</f>
        <v>0</v>
      </c>
      <c r="F7" s="15">
        <f t="shared" si="6"/>
        <v>84</v>
      </c>
      <c r="G7" s="204">
        <f>'[2]15'!H9</f>
        <v>38</v>
      </c>
      <c r="H7" s="205">
        <f>'[2]15'!I9</f>
        <v>0</v>
      </c>
      <c r="I7" s="205">
        <f>'[2]15'!J9</f>
        <v>0</v>
      </c>
      <c r="J7" s="205">
        <f>'[2]15'!K9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'[2]15'!B10</f>
        <v>84</v>
      </c>
      <c r="C8" s="205">
        <f>'[2]15'!C10</f>
        <v>0</v>
      </c>
      <c r="D8" s="205">
        <f>'[2]15'!D10</f>
        <v>0</v>
      </c>
      <c r="E8" s="205">
        <f>'[2]15'!E10</f>
        <v>0</v>
      </c>
      <c r="F8" s="15">
        <f t="shared" si="6"/>
        <v>84</v>
      </c>
      <c r="G8" s="204">
        <f>'[2]15'!H10</f>
        <v>38</v>
      </c>
      <c r="H8" s="205">
        <f>'[2]15'!I10</f>
        <v>0</v>
      </c>
      <c r="I8" s="205">
        <f>'[2]15'!J10</f>
        <v>0</v>
      </c>
      <c r="J8" s="205">
        <f>'[2]15'!K10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'[2]15'!B11</f>
        <v>84</v>
      </c>
      <c r="C9" s="205">
        <f>'[2]15'!C11</f>
        <v>0</v>
      </c>
      <c r="D9" s="205">
        <f>'[2]15'!D11</f>
        <v>0</v>
      </c>
      <c r="E9" s="205">
        <f>'[2]15'!E11</f>
        <v>0</v>
      </c>
      <c r="F9" s="15">
        <f t="shared" si="6"/>
        <v>84</v>
      </c>
      <c r="G9" s="204">
        <f>'[2]15'!H11</f>
        <v>38</v>
      </c>
      <c r="H9" s="205">
        <f>'[2]15'!I11</f>
        <v>0</v>
      </c>
      <c r="I9" s="205">
        <f>'[2]15'!J11</f>
        <v>0</v>
      </c>
      <c r="J9" s="205">
        <f>'[2]15'!K11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'[2]15'!B12</f>
        <v>84</v>
      </c>
      <c r="C10" s="205">
        <f>'[2]15'!C12</f>
        <v>0</v>
      </c>
      <c r="D10" s="205">
        <f>'[2]15'!D12</f>
        <v>0</v>
      </c>
      <c r="E10" s="205">
        <f>'[2]15'!E12</f>
        <v>0</v>
      </c>
      <c r="F10" s="15">
        <f t="shared" si="6"/>
        <v>84</v>
      </c>
      <c r="G10" s="204">
        <f>'[2]15'!H12</f>
        <v>38</v>
      </c>
      <c r="H10" s="205">
        <f>'[2]15'!I12</f>
        <v>0</v>
      </c>
      <c r="I10" s="205">
        <f>'[2]15'!J12</f>
        <v>0</v>
      </c>
      <c r="J10" s="205">
        <f>'[2]15'!K12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'[2]15'!B13</f>
        <v>84</v>
      </c>
      <c r="C11" s="205">
        <f>'[2]15'!C13</f>
        <v>0</v>
      </c>
      <c r="D11" s="205">
        <f>'[2]15'!D13</f>
        <v>0</v>
      </c>
      <c r="E11" s="205">
        <f>'[2]15'!E13</f>
        <v>0</v>
      </c>
      <c r="F11" s="15">
        <f t="shared" si="6"/>
        <v>84</v>
      </c>
      <c r="G11" s="204">
        <f>'[2]15'!H13</f>
        <v>38</v>
      </c>
      <c r="H11" s="205">
        <f>'[2]15'!I13</f>
        <v>0</v>
      </c>
      <c r="I11" s="205">
        <f>'[2]15'!J13</f>
        <v>0</v>
      </c>
      <c r="J11" s="205">
        <f>'[2]15'!K13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'[2]15'!B14</f>
        <v>84</v>
      </c>
      <c r="C12" s="205">
        <f>'[2]15'!C14</f>
        <v>0</v>
      </c>
      <c r="D12" s="205">
        <f>'[2]15'!D14</f>
        <v>0</v>
      </c>
      <c r="E12" s="205">
        <f>'[2]15'!E14</f>
        <v>0</v>
      </c>
      <c r="F12" s="15">
        <f t="shared" si="6"/>
        <v>84</v>
      </c>
      <c r="G12" s="204">
        <f>'[2]15'!H14</f>
        <v>38</v>
      </c>
      <c r="H12" s="205">
        <f>'[2]15'!I14</f>
        <v>0</v>
      </c>
      <c r="I12" s="205">
        <f>'[2]15'!J14</f>
        <v>0</v>
      </c>
      <c r="J12" s="205">
        <f>'[2]15'!K14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'[2]15'!B15</f>
        <v>84</v>
      </c>
      <c r="C13" s="205">
        <f>'[2]15'!C15</f>
        <v>0</v>
      </c>
      <c r="D13" s="205">
        <f>'[2]15'!D15</f>
        <v>0</v>
      </c>
      <c r="E13" s="205">
        <f>'[2]15'!E15</f>
        <v>0</v>
      </c>
      <c r="F13" s="15">
        <f t="shared" si="6"/>
        <v>84</v>
      </c>
      <c r="G13" s="204">
        <f>'[2]15'!H15</f>
        <v>38</v>
      </c>
      <c r="H13" s="205">
        <f>'[2]15'!I15</f>
        <v>0</v>
      </c>
      <c r="I13" s="205">
        <f>'[2]15'!J15</f>
        <v>0</v>
      </c>
      <c r="J13" s="205">
        <f>'[2]15'!K15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'[2]15'!B16</f>
        <v>84</v>
      </c>
      <c r="C14" s="205">
        <f>'[2]15'!C16</f>
        <v>0</v>
      </c>
      <c r="D14" s="205">
        <f>'[2]15'!D16</f>
        <v>0</v>
      </c>
      <c r="E14" s="205">
        <f>'[2]15'!E16</f>
        <v>0</v>
      </c>
      <c r="F14" s="15">
        <f t="shared" si="6"/>
        <v>84</v>
      </c>
      <c r="G14" s="204">
        <f>'[2]15'!H16</f>
        <v>38</v>
      </c>
      <c r="H14" s="205">
        <f>'[2]15'!I16</f>
        <v>0</v>
      </c>
      <c r="I14" s="205">
        <f>'[2]15'!J16</f>
        <v>0</v>
      </c>
      <c r="J14" s="205">
        <f>'[2]15'!K16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'[2]15'!B17</f>
        <v>84</v>
      </c>
      <c r="C15" s="205">
        <f>'[2]15'!C17</f>
        <v>0</v>
      </c>
      <c r="D15" s="205">
        <f>'[2]15'!D17</f>
        <v>0</v>
      </c>
      <c r="E15" s="205">
        <f>'[2]15'!E17</f>
        <v>0</v>
      </c>
      <c r="F15" s="15">
        <f t="shared" si="6"/>
        <v>84</v>
      </c>
      <c r="G15" s="204">
        <f>'[2]15'!H17</f>
        <v>37</v>
      </c>
      <c r="H15" s="205">
        <f>'[2]15'!I17</f>
        <v>0</v>
      </c>
      <c r="I15" s="205">
        <f>'[2]15'!J17</f>
        <v>0</v>
      </c>
      <c r="J15" s="205">
        <f>'[2]15'!K17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'[2]15'!B18</f>
        <v>84</v>
      </c>
      <c r="C16" s="205">
        <f>'[2]15'!C18</f>
        <v>0</v>
      </c>
      <c r="D16" s="205">
        <f>'[2]15'!D18</f>
        <v>0</v>
      </c>
      <c r="E16" s="205">
        <f>'[2]15'!E18</f>
        <v>0</v>
      </c>
      <c r="F16" s="15">
        <f t="shared" si="6"/>
        <v>84</v>
      </c>
      <c r="G16" s="204">
        <f>'[2]15'!H18</f>
        <v>37</v>
      </c>
      <c r="H16" s="205">
        <f>'[2]15'!I18</f>
        <v>0</v>
      </c>
      <c r="I16" s="205">
        <f>'[2]15'!J18</f>
        <v>0</v>
      </c>
      <c r="J16" s="205">
        <f>'[2]15'!K18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'[2]15'!B19</f>
        <v>84</v>
      </c>
      <c r="C17" s="205">
        <f>'[2]15'!C19</f>
        <v>0</v>
      </c>
      <c r="D17" s="205">
        <f>'[2]15'!D19</f>
        <v>0</v>
      </c>
      <c r="E17" s="205">
        <f>'[2]15'!E19</f>
        <v>0</v>
      </c>
      <c r="F17" s="15">
        <f t="shared" si="6"/>
        <v>84</v>
      </c>
      <c r="G17" s="204">
        <f>'[2]15'!H19</f>
        <v>37</v>
      </c>
      <c r="H17" s="205">
        <f>'[2]15'!I19</f>
        <v>0</v>
      </c>
      <c r="I17" s="205">
        <f>'[2]15'!J19</f>
        <v>0</v>
      </c>
      <c r="J17" s="205">
        <f>'[2]15'!K19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'[2]15'!B20</f>
        <v>84</v>
      </c>
      <c r="C18" s="205">
        <f>'[2]15'!C20</f>
        <v>0</v>
      </c>
      <c r="D18" s="205">
        <f>'[2]15'!D20</f>
        <v>0</v>
      </c>
      <c r="E18" s="205">
        <f>'[2]15'!E20</f>
        <v>0</v>
      </c>
      <c r="F18" s="15">
        <f t="shared" si="6"/>
        <v>84</v>
      </c>
      <c r="G18" s="204">
        <f>'[2]15'!H20</f>
        <v>37</v>
      </c>
      <c r="H18" s="205">
        <f>'[2]15'!I20</f>
        <v>0</v>
      </c>
      <c r="I18" s="205">
        <f>'[2]15'!J20</f>
        <v>0</v>
      </c>
      <c r="J18" s="205">
        <f>'[2]15'!K20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'[2]15'!B21</f>
        <v>84</v>
      </c>
      <c r="C19" s="205">
        <f>'[2]15'!C21</f>
        <v>0</v>
      </c>
      <c r="D19" s="205">
        <f>'[2]15'!D21</f>
        <v>0</v>
      </c>
      <c r="E19" s="205">
        <f>'[2]15'!E21</f>
        <v>0</v>
      </c>
      <c r="F19" s="15">
        <f t="shared" si="6"/>
        <v>84</v>
      </c>
      <c r="G19" s="204">
        <f>'[2]15'!H21</f>
        <v>37</v>
      </c>
      <c r="H19" s="205">
        <f>'[2]15'!I21</f>
        <v>0</v>
      </c>
      <c r="I19" s="205">
        <f>'[2]15'!J21</f>
        <v>0</v>
      </c>
      <c r="J19" s="205">
        <f>'[2]15'!K21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'[2]15'!B22</f>
        <v>84</v>
      </c>
      <c r="C20" s="205">
        <f>'[2]15'!C22</f>
        <v>0</v>
      </c>
      <c r="D20" s="205">
        <f>'[2]15'!D22</f>
        <v>0</v>
      </c>
      <c r="E20" s="205">
        <f>'[2]15'!E22</f>
        <v>0</v>
      </c>
      <c r="F20" s="15">
        <f t="shared" si="6"/>
        <v>84</v>
      </c>
      <c r="G20" s="204">
        <f>'[2]15'!H22</f>
        <v>37</v>
      </c>
      <c r="H20" s="205">
        <f>'[2]15'!I22</f>
        <v>0</v>
      </c>
      <c r="I20" s="205">
        <f>'[2]15'!J22</f>
        <v>0</v>
      </c>
      <c r="J20" s="205">
        <f>'[2]15'!K22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'[2]15'!B23</f>
        <v>84</v>
      </c>
      <c r="C21" s="205">
        <f>'[2]15'!C23</f>
        <v>0</v>
      </c>
      <c r="D21" s="205">
        <f>'[2]15'!D23</f>
        <v>0</v>
      </c>
      <c r="E21" s="205">
        <f>'[2]15'!E23</f>
        <v>0</v>
      </c>
      <c r="F21" s="15">
        <f t="shared" si="6"/>
        <v>84</v>
      </c>
      <c r="G21" s="204">
        <f>'[2]15'!H23</f>
        <v>37</v>
      </c>
      <c r="H21" s="205">
        <f>'[2]15'!I23</f>
        <v>0</v>
      </c>
      <c r="I21" s="205">
        <f>'[2]15'!J23</f>
        <v>0</v>
      </c>
      <c r="J21" s="205">
        <f>'[2]15'!K23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'[2]15'!B24</f>
        <v>84</v>
      </c>
      <c r="C22" s="205">
        <f>'[2]15'!C24</f>
        <v>0</v>
      </c>
      <c r="D22" s="205">
        <f>'[2]15'!D24</f>
        <v>0</v>
      </c>
      <c r="E22" s="205">
        <f>'[2]15'!E24</f>
        <v>0</v>
      </c>
      <c r="F22" s="15">
        <f t="shared" si="6"/>
        <v>84</v>
      </c>
      <c r="G22" s="204">
        <f>'[2]15'!H24</f>
        <v>37</v>
      </c>
      <c r="H22" s="205">
        <f>'[2]15'!I24</f>
        <v>0</v>
      </c>
      <c r="I22" s="205">
        <f>'[2]15'!J24</f>
        <v>0</v>
      </c>
      <c r="J22" s="205">
        <f>'[2]15'!K24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'[2]15'!B25</f>
        <v>84</v>
      </c>
      <c r="C23" s="205">
        <f>'[2]15'!C25</f>
        <v>0</v>
      </c>
      <c r="D23" s="205">
        <f>'[2]15'!D25</f>
        <v>0</v>
      </c>
      <c r="E23" s="205">
        <f>'[2]15'!E25</f>
        <v>0</v>
      </c>
      <c r="F23" s="15">
        <f t="shared" si="6"/>
        <v>84</v>
      </c>
      <c r="G23" s="204">
        <f>'[2]15'!H25</f>
        <v>37</v>
      </c>
      <c r="H23" s="205">
        <f>'[2]15'!I25</f>
        <v>0</v>
      </c>
      <c r="I23" s="205">
        <f>'[2]15'!J25</f>
        <v>0</v>
      </c>
      <c r="J23" s="205">
        <f>'[2]15'!K25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'[2]15'!B26</f>
        <v>84</v>
      </c>
      <c r="C24" s="205">
        <f>'[2]15'!C26</f>
        <v>0</v>
      </c>
      <c r="D24" s="205">
        <f>'[2]15'!D26</f>
        <v>0</v>
      </c>
      <c r="E24" s="205">
        <f>'[2]15'!E26</f>
        <v>0</v>
      </c>
      <c r="F24" s="15">
        <f t="shared" si="6"/>
        <v>84</v>
      </c>
      <c r="G24" s="204">
        <f>'[2]15'!H26</f>
        <v>37</v>
      </c>
      <c r="H24" s="205">
        <f>'[2]15'!I26</f>
        <v>0</v>
      </c>
      <c r="I24" s="205">
        <f>'[2]15'!J26</f>
        <v>0</v>
      </c>
      <c r="J24" s="205">
        <f>'[2]15'!K26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'[2]15'!B27</f>
        <v>84</v>
      </c>
      <c r="C25" s="205">
        <f>'[2]15'!C27</f>
        <v>0</v>
      </c>
      <c r="D25" s="205">
        <f>'[2]15'!D27</f>
        <v>0</v>
      </c>
      <c r="E25" s="205">
        <f>'[2]15'!E27</f>
        <v>0</v>
      </c>
      <c r="F25" s="15">
        <f t="shared" si="6"/>
        <v>84</v>
      </c>
      <c r="G25" s="204">
        <f>'[2]15'!H27</f>
        <v>37</v>
      </c>
      <c r="H25" s="205">
        <f>'[2]15'!I27</f>
        <v>0</v>
      </c>
      <c r="I25" s="205">
        <f>'[2]15'!J27</f>
        <v>0</v>
      </c>
      <c r="J25" s="205">
        <f>'[2]15'!K27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'[2]15'!B28</f>
        <v>84</v>
      </c>
      <c r="C26" s="205">
        <f>'[2]15'!C28</f>
        <v>0</v>
      </c>
      <c r="D26" s="205">
        <f>'[2]15'!D28</f>
        <v>0</v>
      </c>
      <c r="E26" s="205">
        <f>'[2]15'!E28</f>
        <v>0</v>
      </c>
      <c r="F26" s="15">
        <f t="shared" si="6"/>
        <v>84</v>
      </c>
      <c r="G26" s="204">
        <f>'[2]15'!H28</f>
        <v>37</v>
      </c>
      <c r="H26" s="205">
        <f>'[2]15'!I28</f>
        <v>0</v>
      </c>
      <c r="I26" s="205">
        <f>'[2]15'!J28</f>
        <v>0</v>
      </c>
      <c r="J26" s="205">
        <f>'[2]15'!K28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'[2]15'!B29</f>
        <v>84</v>
      </c>
      <c r="C27" s="205">
        <f>'[2]15'!C29</f>
        <v>0</v>
      </c>
      <c r="D27" s="205">
        <f>'[2]15'!D29</f>
        <v>0</v>
      </c>
      <c r="E27" s="205">
        <f>'[2]15'!E29</f>
        <v>0</v>
      </c>
      <c r="F27" s="15">
        <f t="shared" si="6"/>
        <v>84</v>
      </c>
      <c r="G27" s="204">
        <f>'[2]15'!H29</f>
        <v>37</v>
      </c>
      <c r="H27" s="205">
        <f>'[2]15'!I29</f>
        <v>0</v>
      </c>
      <c r="I27" s="205">
        <f>'[2]15'!J29</f>
        <v>0</v>
      </c>
      <c r="J27" s="205">
        <f>'[2]15'!K29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'[2]15'!B30</f>
        <v>84</v>
      </c>
      <c r="C28" s="205">
        <f>'[2]15'!C30</f>
        <v>0</v>
      </c>
      <c r="D28" s="205">
        <f>'[2]15'!D30</f>
        <v>0</v>
      </c>
      <c r="E28" s="205">
        <f>'[2]15'!E30</f>
        <v>0</v>
      </c>
      <c r="F28" s="15">
        <f t="shared" si="6"/>
        <v>84</v>
      </c>
      <c r="G28" s="204">
        <f>'[2]15'!H30</f>
        <v>37</v>
      </c>
      <c r="H28" s="205">
        <f>'[2]15'!I30</f>
        <v>0</v>
      </c>
      <c r="I28" s="205">
        <f>'[2]15'!J30</f>
        <v>0</v>
      </c>
      <c r="J28" s="205">
        <f>'[2]15'!K30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'[2]15'!B31</f>
        <v>84</v>
      </c>
      <c r="C29" s="205">
        <f>'[2]15'!C31</f>
        <v>0</v>
      </c>
      <c r="D29" s="205">
        <f>'[2]15'!D31</f>
        <v>0</v>
      </c>
      <c r="E29" s="205">
        <f>'[2]15'!E31</f>
        <v>0</v>
      </c>
      <c r="F29" s="15">
        <f t="shared" si="6"/>
        <v>84</v>
      </c>
      <c r="G29" s="204">
        <f>'[2]15'!H31</f>
        <v>37</v>
      </c>
      <c r="H29" s="205">
        <f>'[2]15'!I31</f>
        <v>0</v>
      </c>
      <c r="I29" s="205">
        <f>'[2]15'!J31</f>
        <v>0</v>
      </c>
      <c r="J29" s="205">
        <f>'[2]15'!K31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'[2]15'!B32</f>
        <v>84</v>
      </c>
      <c r="C30" s="205">
        <f>'[2]15'!C32</f>
        <v>0</v>
      </c>
      <c r="D30" s="205">
        <f>'[2]15'!D32</f>
        <v>0</v>
      </c>
      <c r="E30" s="205">
        <f>'[2]15'!E32</f>
        <v>0</v>
      </c>
      <c r="F30" s="15">
        <f t="shared" si="6"/>
        <v>84</v>
      </c>
      <c r="G30" s="204">
        <f>'[2]15'!H32</f>
        <v>37</v>
      </c>
      <c r="H30" s="205">
        <f>'[2]15'!I32</f>
        <v>0</v>
      </c>
      <c r="I30" s="205">
        <f>'[2]15'!J32</f>
        <v>0</v>
      </c>
      <c r="J30" s="205">
        <f>'[2]15'!K32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'[2]15'!B33</f>
        <v>84</v>
      </c>
      <c r="C31" s="205">
        <f>'[2]15'!C33</f>
        <v>0</v>
      </c>
      <c r="D31" s="205">
        <f>'[2]15'!D33</f>
        <v>0</v>
      </c>
      <c r="E31" s="205">
        <f>'[2]15'!E33</f>
        <v>0</v>
      </c>
      <c r="F31" s="15">
        <f t="shared" si="6"/>
        <v>84</v>
      </c>
      <c r="G31" s="204">
        <f>'[2]15'!H33</f>
        <v>37</v>
      </c>
      <c r="H31" s="205">
        <f>'[2]15'!I33</f>
        <v>0</v>
      </c>
      <c r="I31" s="205">
        <f>'[2]15'!J33</f>
        <v>0</v>
      </c>
      <c r="J31" s="205">
        <f>'[2]15'!K33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'[2]15'!B34</f>
        <v>84</v>
      </c>
      <c r="C32" s="205">
        <f>'[2]15'!C34</f>
        <v>0</v>
      </c>
      <c r="D32" s="205">
        <f>'[2]15'!D34</f>
        <v>0</v>
      </c>
      <c r="E32" s="205">
        <f>'[2]15'!E34</f>
        <v>0</v>
      </c>
      <c r="F32" s="15">
        <f t="shared" si="6"/>
        <v>84</v>
      </c>
      <c r="G32" s="204">
        <f>'[2]15'!H34</f>
        <v>37</v>
      </c>
      <c r="H32" s="205">
        <f>'[2]15'!I34</f>
        <v>0</v>
      </c>
      <c r="I32" s="205">
        <f>'[2]15'!J34</f>
        <v>0</v>
      </c>
      <c r="J32" s="205">
        <f>'[2]15'!K34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'[2]15'!B35</f>
        <v>84</v>
      </c>
      <c r="C33" s="205">
        <f>'[2]15'!C35</f>
        <v>0</v>
      </c>
      <c r="D33" s="205">
        <f>'[2]15'!D35</f>
        <v>0</v>
      </c>
      <c r="E33" s="205">
        <f>'[2]15'!E35</f>
        <v>0</v>
      </c>
      <c r="F33" s="15">
        <f t="shared" si="6"/>
        <v>84</v>
      </c>
      <c r="G33" s="204">
        <f>'[2]15'!H35</f>
        <v>37</v>
      </c>
      <c r="H33" s="205">
        <f>'[2]15'!I35</f>
        <v>0</v>
      </c>
      <c r="I33" s="205">
        <f>'[2]15'!J35</f>
        <v>0</v>
      </c>
      <c r="J33" s="205">
        <f>'[2]15'!K35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'[2]15'!B36</f>
        <v>84</v>
      </c>
      <c r="C34" s="205">
        <f>'[2]15'!C36</f>
        <v>0</v>
      </c>
      <c r="D34" s="205">
        <f>'[2]15'!D36</f>
        <v>0</v>
      </c>
      <c r="E34" s="205">
        <f>'[2]15'!E36</f>
        <v>0</v>
      </c>
      <c r="F34" s="15">
        <f t="shared" si="6"/>
        <v>84</v>
      </c>
      <c r="G34" s="204">
        <f>'[2]15'!H36</f>
        <v>37</v>
      </c>
      <c r="H34" s="205">
        <f>'[2]15'!I36</f>
        <v>0</v>
      </c>
      <c r="I34" s="205">
        <f>'[2]15'!J36</f>
        <v>0</v>
      </c>
      <c r="J34" s="205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'[2]15'!B37</f>
        <v>84</v>
      </c>
      <c r="C35" s="205">
        <f>'[2]15'!C37</f>
        <v>0</v>
      </c>
      <c r="D35" s="205">
        <f>'[2]15'!D37</f>
        <v>0</v>
      </c>
      <c r="E35" s="205">
        <f>'[2]15'!E37</f>
        <v>0</v>
      </c>
      <c r="F35" s="15">
        <f t="shared" si="6"/>
        <v>84</v>
      </c>
      <c r="G35" s="204">
        <f>'[2]15'!H37</f>
        <v>37</v>
      </c>
      <c r="H35" s="205">
        <f>'[2]15'!I37</f>
        <v>0</v>
      </c>
      <c r="I35" s="205">
        <f>'[2]15'!J37</f>
        <v>0</v>
      </c>
      <c r="J35" s="205">
        <f>'[2]15'!K37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'[2]15'!B38</f>
        <v>84</v>
      </c>
      <c r="C36" s="205">
        <f>'[2]15'!C38</f>
        <v>0</v>
      </c>
      <c r="D36" s="205">
        <f>'[2]15'!D38</f>
        <v>0</v>
      </c>
      <c r="E36" s="205">
        <f>'[2]15'!E38</f>
        <v>0</v>
      </c>
      <c r="F36" s="15">
        <f t="shared" si="6"/>
        <v>84</v>
      </c>
      <c r="G36" s="204">
        <f>'[2]15'!H38</f>
        <v>37</v>
      </c>
      <c r="H36" s="205">
        <f>'[2]15'!I38</f>
        <v>0</v>
      </c>
      <c r="I36" s="205">
        <f>'[2]15'!J38</f>
        <v>0</v>
      </c>
      <c r="J36" s="205">
        <f>'[2]15'!K38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'[2]15'!B39</f>
        <v>84</v>
      </c>
      <c r="C37" s="205">
        <f>'[2]15'!C39</f>
        <v>0</v>
      </c>
      <c r="D37" s="205">
        <f>'[2]15'!D39</f>
        <v>0</v>
      </c>
      <c r="E37" s="205">
        <f>'[2]15'!E39</f>
        <v>0</v>
      </c>
      <c r="F37" s="15">
        <f t="shared" si="6"/>
        <v>84</v>
      </c>
      <c r="G37" s="204">
        <f>'[2]15'!H39</f>
        <v>38</v>
      </c>
      <c r="H37" s="205">
        <f>'[2]15'!I39</f>
        <v>0</v>
      </c>
      <c r="I37" s="205">
        <f>'[2]15'!J39</f>
        <v>0</v>
      </c>
      <c r="J37" s="205">
        <f>'[2]15'!K39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'[2]15'!B40</f>
        <v>84</v>
      </c>
      <c r="C38" s="205">
        <f>'[2]15'!C40</f>
        <v>0</v>
      </c>
      <c r="D38" s="205">
        <f>'[2]15'!D40</f>
        <v>0</v>
      </c>
      <c r="E38" s="205">
        <f>'[2]15'!E40</f>
        <v>0</v>
      </c>
      <c r="F38" s="15">
        <f t="shared" si="6"/>
        <v>84</v>
      </c>
      <c r="G38" s="204">
        <f>'[2]15'!H40</f>
        <v>38</v>
      </c>
      <c r="H38" s="205">
        <f>'[2]15'!I40</f>
        <v>0</v>
      </c>
      <c r="I38" s="205">
        <f>'[2]15'!J40</f>
        <v>0</v>
      </c>
      <c r="J38" s="205">
        <f>'[2]15'!K40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'[2]15'!B41</f>
        <v>84</v>
      </c>
      <c r="C39" s="205">
        <f>'[2]15'!C41</f>
        <v>0</v>
      </c>
      <c r="D39" s="205">
        <f>'[2]15'!D41</f>
        <v>0</v>
      </c>
      <c r="E39" s="205">
        <f>'[2]15'!E41</f>
        <v>0</v>
      </c>
      <c r="F39" s="15">
        <f t="shared" si="6"/>
        <v>84</v>
      </c>
      <c r="G39" s="204">
        <f>'[2]15'!H41</f>
        <v>38</v>
      </c>
      <c r="H39" s="205">
        <f>'[2]15'!I41</f>
        <v>0</v>
      </c>
      <c r="I39" s="205">
        <f>'[2]15'!J41</f>
        <v>0</v>
      </c>
      <c r="J39" s="205">
        <f>'[2]15'!K41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'[2]15'!B42</f>
        <v>84</v>
      </c>
      <c r="C40" s="205">
        <f>'[2]15'!C42</f>
        <v>0</v>
      </c>
      <c r="D40" s="205">
        <f>'[2]15'!D42</f>
        <v>0</v>
      </c>
      <c r="E40" s="205">
        <f>'[2]15'!E42</f>
        <v>0</v>
      </c>
      <c r="F40" s="15">
        <f t="shared" si="6"/>
        <v>84</v>
      </c>
      <c r="G40" s="204">
        <f>'[2]15'!H42</f>
        <v>38</v>
      </c>
      <c r="H40" s="205">
        <f>'[2]15'!I42</f>
        <v>0</v>
      </c>
      <c r="I40" s="205">
        <f>'[2]15'!J42</f>
        <v>0</v>
      </c>
      <c r="J40" s="205">
        <f>'[2]15'!K42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'[2]15'!B43</f>
        <v>84</v>
      </c>
      <c r="C41" s="205">
        <f>'[2]15'!C43</f>
        <v>0</v>
      </c>
      <c r="D41" s="205">
        <f>'[2]15'!D43</f>
        <v>0</v>
      </c>
      <c r="E41" s="205">
        <f>'[2]15'!E43</f>
        <v>0</v>
      </c>
      <c r="F41" s="15">
        <f t="shared" si="6"/>
        <v>84</v>
      </c>
      <c r="G41" s="204">
        <f>'[2]15'!H43</f>
        <v>38</v>
      </c>
      <c r="H41" s="205">
        <f>'[2]15'!I43</f>
        <v>0</v>
      </c>
      <c r="I41" s="205">
        <f>'[2]15'!J43</f>
        <v>0</v>
      </c>
      <c r="J41" s="205">
        <f>'[2]15'!K43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'[2]15'!B44</f>
        <v>84</v>
      </c>
      <c r="C42" s="205">
        <f>'[2]15'!C44</f>
        <v>0</v>
      </c>
      <c r="D42" s="205">
        <f>'[2]15'!D44</f>
        <v>0</v>
      </c>
      <c r="E42" s="205">
        <f>'[2]15'!E44</f>
        <v>0</v>
      </c>
      <c r="F42" s="15">
        <f t="shared" si="6"/>
        <v>84</v>
      </c>
      <c r="G42" s="204">
        <f>'[2]15'!H44</f>
        <v>38</v>
      </c>
      <c r="H42" s="205">
        <f>'[2]15'!I44</f>
        <v>0</v>
      </c>
      <c r="I42" s="205">
        <f>'[2]15'!J44</f>
        <v>0</v>
      </c>
      <c r="J42" s="205">
        <f>'[2]15'!K44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'[2]15'!B45</f>
        <v>84</v>
      </c>
      <c r="C43" s="205">
        <f>'[2]15'!C45</f>
        <v>0</v>
      </c>
      <c r="D43" s="205">
        <f>'[2]15'!D45</f>
        <v>0</v>
      </c>
      <c r="E43" s="205">
        <f>'[2]15'!E45</f>
        <v>0</v>
      </c>
      <c r="F43" s="15">
        <f t="shared" si="6"/>
        <v>84</v>
      </c>
      <c r="G43" s="204">
        <f>'[2]15'!H45</f>
        <v>38</v>
      </c>
      <c r="H43" s="205">
        <f>'[2]15'!I45</f>
        <v>0</v>
      </c>
      <c r="I43" s="205">
        <f>'[2]15'!J45</f>
        <v>0</v>
      </c>
      <c r="J43" s="205">
        <f>'[2]15'!K45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'[2]15'!B46</f>
        <v>84</v>
      </c>
      <c r="C44" s="205">
        <f>'[2]15'!C46</f>
        <v>0</v>
      </c>
      <c r="D44" s="205">
        <f>'[2]15'!D46</f>
        <v>0</v>
      </c>
      <c r="E44" s="205">
        <f>'[2]15'!E46</f>
        <v>0</v>
      </c>
      <c r="F44" s="15">
        <f t="shared" si="6"/>
        <v>84</v>
      </c>
      <c r="G44" s="204">
        <f>'[2]15'!H46</f>
        <v>38</v>
      </c>
      <c r="H44" s="205">
        <f>'[2]15'!I46</f>
        <v>0</v>
      </c>
      <c r="I44" s="205">
        <f>'[2]15'!J46</f>
        <v>0</v>
      </c>
      <c r="J44" s="205">
        <f>'[2]15'!K46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'[2]15'!B47</f>
        <v>84</v>
      </c>
      <c r="C45" s="205">
        <f>'[2]15'!C47</f>
        <v>0</v>
      </c>
      <c r="D45" s="205">
        <f>'[2]15'!D47</f>
        <v>0</v>
      </c>
      <c r="E45" s="205">
        <f>'[2]15'!E47</f>
        <v>0</v>
      </c>
      <c r="F45" s="15">
        <f t="shared" si="6"/>
        <v>84</v>
      </c>
      <c r="G45" s="204">
        <f>'[2]15'!H47</f>
        <v>38</v>
      </c>
      <c r="H45" s="205">
        <f>'[2]15'!I47</f>
        <v>0</v>
      </c>
      <c r="I45" s="205">
        <f>'[2]15'!J47</f>
        <v>0</v>
      </c>
      <c r="J45" s="205">
        <f>'[2]15'!K47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'[2]15'!B48</f>
        <v>84</v>
      </c>
      <c r="C46" s="205">
        <f>'[2]15'!C48</f>
        <v>0</v>
      </c>
      <c r="D46" s="205">
        <f>'[2]15'!D48</f>
        <v>0</v>
      </c>
      <c r="E46" s="205">
        <f>'[2]15'!E48</f>
        <v>0</v>
      </c>
      <c r="F46" s="15">
        <f t="shared" si="6"/>
        <v>84</v>
      </c>
      <c r="G46" s="204">
        <f>'[2]15'!H48</f>
        <v>38</v>
      </c>
      <c r="H46" s="205">
        <f>'[2]15'!I48</f>
        <v>0</v>
      </c>
      <c r="I46" s="205">
        <f>'[2]15'!J48</f>
        <v>0</v>
      </c>
      <c r="J46" s="205">
        <f>'[2]15'!K48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'[2]15'!B49</f>
        <v>84</v>
      </c>
      <c r="C47" s="205">
        <f>'[2]15'!C49</f>
        <v>0</v>
      </c>
      <c r="D47" s="205">
        <f>'[2]15'!D49</f>
        <v>0</v>
      </c>
      <c r="E47" s="205">
        <f>'[2]15'!E49</f>
        <v>0</v>
      </c>
      <c r="F47" s="15">
        <f t="shared" si="6"/>
        <v>84</v>
      </c>
      <c r="G47" s="204">
        <f>'[2]15'!H49</f>
        <v>38</v>
      </c>
      <c r="H47" s="205">
        <f>'[2]15'!I49</f>
        <v>0</v>
      </c>
      <c r="I47" s="205">
        <f>'[2]15'!J49</f>
        <v>0</v>
      </c>
      <c r="J47" s="205">
        <f>'[2]15'!K49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'[2]15'!B50</f>
        <v>84</v>
      </c>
      <c r="C48" s="205">
        <f>'[2]15'!C50</f>
        <v>0</v>
      </c>
      <c r="D48" s="205">
        <f>'[2]15'!D50</f>
        <v>0</v>
      </c>
      <c r="E48" s="205">
        <f>'[2]15'!E50</f>
        <v>0</v>
      </c>
      <c r="F48" s="15">
        <f t="shared" si="6"/>
        <v>84</v>
      </c>
      <c r="G48" s="204">
        <f>'[2]15'!H50</f>
        <v>38</v>
      </c>
      <c r="H48" s="205">
        <f>'[2]15'!I50</f>
        <v>0</v>
      </c>
      <c r="I48" s="205">
        <f>'[2]15'!J50</f>
        <v>0</v>
      </c>
      <c r="J48" s="205">
        <f>'[2]15'!K50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'[2]15'!B51</f>
        <v>84</v>
      </c>
      <c r="C49" s="205">
        <f>'[2]15'!C51</f>
        <v>0</v>
      </c>
      <c r="D49" s="205">
        <f>'[2]15'!D51</f>
        <v>0</v>
      </c>
      <c r="E49" s="205">
        <f>'[2]15'!E51</f>
        <v>0</v>
      </c>
      <c r="F49" s="15">
        <f t="shared" si="6"/>
        <v>84</v>
      </c>
      <c r="G49" s="204">
        <f>'[2]15'!H51</f>
        <v>38</v>
      </c>
      <c r="H49" s="205">
        <f>'[2]15'!I51</f>
        <v>0</v>
      </c>
      <c r="I49" s="205">
        <f>'[2]15'!J51</f>
        <v>0</v>
      </c>
      <c r="J49" s="205">
        <f>'[2]15'!K51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'[2]15'!B52</f>
        <v>84</v>
      </c>
      <c r="C50" s="205">
        <f>'[2]15'!C52</f>
        <v>0</v>
      </c>
      <c r="D50" s="205">
        <f>'[2]15'!D52</f>
        <v>0</v>
      </c>
      <c r="E50" s="205">
        <f>'[2]15'!E52</f>
        <v>0</v>
      </c>
      <c r="F50" s="15">
        <f t="shared" si="6"/>
        <v>84</v>
      </c>
      <c r="G50" s="204">
        <f>'[2]15'!H52</f>
        <v>38</v>
      </c>
      <c r="H50" s="205">
        <f>'[2]15'!I52</f>
        <v>0</v>
      </c>
      <c r="I50" s="205">
        <f>'[2]15'!J52</f>
        <v>0</v>
      </c>
      <c r="J50" s="205">
        <f>'[2]15'!K52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'[2]15'!B53</f>
        <v>84</v>
      </c>
      <c r="C51" s="205">
        <f>'[2]15'!C53</f>
        <v>0</v>
      </c>
      <c r="D51" s="205">
        <f>'[2]15'!D53</f>
        <v>0</v>
      </c>
      <c r="E51" s="205">
        <f>'[2]15'!E53</f>
        <v>0</v>
      </c>
      <c r="F51" s="15">
        <f t="shared" si="6"/>
        <v>84</v>
      </c>
      <c r="G51" s="204">
        <f>'[2]15'!H53</f>
        <v>37</v>
      </c>
      <c r="H51" s="205">
        <f>'[2]15'!I53</f>
        <v>0</v>
      </c>
      <c r="I51" s="205">
        <f>'[2]15'!J53</f>
        <v>0</v>
      </c>
      <c r="J51" s="205">
        <f>'[2]15'!K53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'[2]15'!B54</f>
        <v>84</v>
      </c>
      <c r="C52" s="205">
        <f>'[2]15'!C54</f>
        <v>0</v>
      </c>
      <c r="D52" s="205">
        <f>'[2]15'!D54</f>
        <v>0</v>
      </c>
      <c r="E52" s="205">
        <f>'[2]15'!E54</f>
        <v>0</v>
      </c>
      <c r="F52" s="15">
        <f t="shared" si="6"/>
        <v>84</v>
      </c>
      <c r="G52" s="204">
        <f>'[2]15'!H54</f>
        <v>37</v>
      </c>
      <c r="H52" s="205">
        <f>'[2]15'!I54</f>
        <v>0</v>
      </c>
      <c r="I52" s="205">
        <f>'[2]15'!J54</f>
        <v>0</v>
      </c>
      <c r="J52" s="205">
        <f>'[2]15'!K54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'[2]15'!B55</f>
        <v>84</v>
      </c>
      <c r="C53" s="205">
        <f>'[2]15'!C55</f>
        <v>0</v>
      </c>
      <c r="D53" s="205">
        <f>'[2]15'!D55</f>
        <v>0</v>
      </c>
      <c r="E53" s="205">
        <f>'[2]15'!E55</f>
        <v>0</v>
      </c>
      <c r="F53" s="15">
        <f t="shared" si="6"/>
        <v>84</v>
      </c>
      <c r="G53" s="204">
        <f>'[2]15'!H55</f>
        <v>37</v>
      </c>
      <c r="H53" s="205">
        <f>'[2]15'!I55</f>
        <v>0</v>
      </c>
      <c r="I53" s="205">
        <f>'[2]15'!J55</f>
        <v>0</v>
      </c>
      <c r="J53" s="205">
        <f>'[2]15'!K55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'[2]15'!B56</f>
        <v>84</v>
      </c>
      <c r="C54" s="205">
        <f>'[2]15'!C56</f>
        <v>0</v>
      </c>
      <c r="D54" s="205">
        <f>'[2]15'!D56</f>
        <v>0</v>
      </c>
      <c r="E54" s="205">
        <f>'[2]15'!E56</f>
        <v>0</v>
      </c>
      <c r="F54" s="15">
        <f t="shared" si="6"/>
        <v>84</v>
      </c>
      <c r="G54" s="204">
        <f>'[2]15'!H56</f>
        <v>37</v>
      </c>
      <c r="H54" s="205">
        <f>'[2]15'!I56</f>
        <v>0</v>
      </c>
      <c r="I54" s="205">
        <f>'[2]15'!J56</f>
        <v>0</v>
      </c>
      <c r="J54" s="205">
        <f>'[2]15'!K56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'[2]15'!B57</f>
        <v>84</v>
      </c>
      <c r="C55" s="205">
        <f>'[2]15'!C57</f>
        <v>0</v>
      </c>
      <c r="D55" s="205">
        <f>'[2]15'!D57</f>
        <v>0</v>
      </c>
      <c r="E55" s="205">
        <f>'[2]15'!E57</f>
        <v>0</v>
      </c>
      <c r="F55" s="15">
        <f t="shared" si="6"/>
        <v>84</v>
      </c>
      <c r="G55" s="204">
        <f>'[2]15'!H57</f>
        <v>37</v>
      </c>
      <c r="H55" s="205">
        <f>'[2]15'!I57</f>
        <v>0</v>
      </c>
      <c r="I55" s="205">
        <f>'[2]15'!J57</f>
        <v>0</v>
      </c>
      <c r="J55" s="205">
        <f>'[2]15'!K57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'[2]15'!B58</f>
        <v>84</v>
      </c>
      <c r="C56" s="205">
        <f>'[2]15'!C58</f>
        <v>0</v>
      </c>
      <c r="D56" s="205">
        <f>'[2]15'!D58</f>
        <v>0</v>
      </c>
      <c r="E56" s="205">
        <f>'[2]15'!E58</f>
        <v>0</v>
      </c>
      <c r="F56" s="15">
        <f t="shared" si="6"/>
        <v>84</v>
      </c>
      <c r="G56" s="204">
        <f>'[2]15'!H58</f>
        <v>37</v>
      </c>
      <c r="H56" s="205">
        <f>'[2]15'!I58</f>
        <v>0</v>
      </c>
      <c r="I56" s="205">
        <f>'[2]15'!J58</f>
        <v>0</v>
      </c>
      <c r="J56" s="205">
        <f>'[2]15'!K58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'[2]15'!B59</f>
        <v>84</v>
      </c>
      <c r="C57" s="205">
        <f>'[2]15'!C59</f>
        <v>0</v>
      </c>
      <c r="D57" s="205">
        <f>'[2]15'!D59</f>
        <v>0</v>
      </c>
      <c r="E57" s="205">
        <f>'[2]15'!E59</f>
        <v>0</v>
      </c>
      <c r="F57" s="15">
        <f t="shared" si="6"/>
        <v>84</v>
      </c>
      <c r="G57" s="204">
        <f>'[2]15'!H59</f>
        <v>37</v>
      </c>
      <c r="H57" s="205">
        <f>'[2]15'!I59</f>
        <v>0</v>
      </c>
      <c r="I57" s="205">
        <f>'[2]15'!J59</f>
        <v>0</v>
      </c>
      <c r="J57" s="205">
        <f>'[2]15'!K59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'[2]15'!B60</f>
        <v>84</v>
      </c>
      <c r="C58" s="205">
        <f>'[2]15'!C60</f>
        <v>0</v>
      </c>
      <c r="D58" s="205">
        <f>'[2]15'!D60</f>
        <v>0</v>
      </c>
      <c r="E58" s="205">
        <f>'[2]15'!E60</f>
        <v>0</v>
      </c>
      <c r="F58" s="15">
        <f t="shared" si="6"/>
        <v>84</v>
      </c>
      <c r="G58" s="204">
        <f>'[2]15'!H60</f>
        <v>36.11</v>
      </c>
      <c r="H58" s="205">
        <f>'[2]15'!I60</f>
        <v>0</v>
      </c>
      <c r="I58" s="205">
        <f>'[2]15'!J60</f>
        <v>0</v>
      </c>
      <c r="J58" s="205">
        <f>'[2]15'!K60</f>
        <v>0</v>
      </c>
      <c r="K58" s="15">
        <f t="shared" si="3"/>
        <v>36.11</v>
      </c>
      <c r="L58" s="18">
        <f>frq!C58</f>
        <v>1</v>
      </c>
      <c r="M58" s="167">
        <f t="shared" si="4"/>
        <v>35.409999999999997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35.409999999999997</v>
      </c>
      <c r="R58" s="18">
        <v>0.7</v>
      </c>
    </row>
    <row r="59" spans="1:18">
      <c r="A59" s="8" t="s">
        <v>101</v>
      </c>
      <c r="B59" s="204">
        <f>'[2]15'!B61</f>
        <v>84</v>
      </c>
      <c r="C59" s="205">
        <f>'[2]15'!C61</f>
        <v>0</v>
      </c>
      <c r="D59" s="205">
        <f>'[2]15'!D61</f>
        <v>0</v>
      </c>
      <c r="E59" s="205">
        <f>'[2]15'!E61</f>
        <v>0</v>
      </c>
      <c r="F59" s="15">
        <f t="shared" si="6"/>
        <v>84</v>
      </c>
      <c r="G59" s="204">
        <f>'[2]15'!H61</f>
        <v>37.08</v>
      </c>
      <c r="H59" s="205">
        <f>'[2]15'!I61</f>
        <v>0</v>
      </c>
      <c r="I59" s="205">
        <f>'[2]15'!J61</f>
        <v>0</v>
      </c>
      <c r="J59" s="205">
        <f>'[2]15'!K61</f>
        <v>0</v>
      </c>
      <c r="K59" s="15">
        <f t="shared" si="3"/>
        <v>37.08</v>
      </c>
      <c r="L59" s="18">
        <f>frq!C59</f>
        <v>1</v>
      </c>
      <c r="M59" s="167">
        <f t="shared" si="4"/>
        <v>36.379999999999995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36.379999999999995</v>
      </c>
      <c r="R59" s="18">
        <v>0.7</v>
      </c>
    </row>
    <row r="60" spans="1:18">
      <c r="A60" s="8" t="s">
        <v>102</v>
      </c>
      <c r="B60" s="204">
        <f>'[2]15'!B62</f>
        <v>84</v>
      </c>
      <c r="C60" s="205">
        <f>'[2]15'!C62</f>
        <v>0</v>
      </c>
      <c r="D60" s="205">
        <f>'[2]15'!D62</f>
        <v>0</v>
      </c>
      <c r="E60" s="205">
        <f>'[2]15'!E62</f>
        <v>0</v>
      </c>
      <c r="F60" s="15">
        <f t="shared" si="6"/>
        <v>84</v>
      </c>
      <c r="G60" s="204">
        <f>'[2]15'!H62</f>
        <v>38</v>
      </c>
      <c r="H60" s="205">
        <f>'[2]15'!I62</f>
        <v>0</v>
      </c>
      <c r="I60" s="205">
        <f>'[2]15'!J62</f>
        <v>0</v>
      </c>
      <c r="J60" s="205">
        <f>'[2]15'!K62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'[2]15'!B63</f>
        <v>84</v>
      </c>
      <c r="C61" s="205">
        <f>'[2]15'!C63</f>
        <v>0</v>
      </c>
      <c r="D61" s="205">
        <f>'[2]15'!D63</f>
        <v>0</v>
      </c>
      <c r="E61" s="205">
        <f>'[2]15'!E63</f>
        <v>0</v>
      </c>
      <c r="F61" s="15">
        <f t="shared" si="6"/>
        <v>84</v>
      </c>
      <c r="G61" s="204">
        <f>'[2]15'!H63</f>
        <v>38</v>
      </c>
      <c r="H61" s="205">
        <f>'[2]15'!I63</f>
        <v>0</v>
      </c>
      <c r="I61" s="205">
        <f>'[2]15'!J63</f>
        <v>0</v>
      </c>
      <c r="J61" s="205">
        <f>'[2]15'!K63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'[2]15'!B64</f>
        <v>84</v>
      </c>
      <c r="C62" s="205">
        <f>'[2]15'!C64</f>
        <v>0</v>
      </c>
      <c r="D62" s="205">
        <f>'[2]15'!D64</f>
        <v>0</v>
      </c>
      <c r="E62" s="205">
        <f>'[2]15'!E64</f>
        <v>0</v>
      </c>
      <c r="F62" s="15">
        <f t="shared" si="6"/>
        <v>84</v>
      </c>
      <c r="G62" s="204">
        <f>'[2]15'!H64</f>
        <v>38</v>
      </c>
      <c r="H62" s="205">
        <f>'[2]15'!I64</f>
        <v>0</v>
      </c>
      <c r="I62" s="205">
        <f>'[2]15'!J64</f>
        <v>0</v>
      </c>
      <c r="J62" s="205">
        <f>'[2]15'!K64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'[2]15'!B65</f>
        <v>84</v>
      </c>
      <c r="C63" s="205">
        <f>'[2]15'!C65</f>
        <v>0</v>
      </c>
      <c r="D63" s="205">
        <f>'[2]15'!D65</f>
        <v>0</v>
      </c>
      <c r="E63" s="205">
        <f>'[2]15'!E65</f>
        <v>0</v>
      </c>
      <c r="F63" s="15">
        <f t="shared" si="6"/>
        <v>84</v>
      </c>
      <c r="G63" s="204">
        <f>'[2]15'!H65</f>
        <v>38</v>
      </c>
      <c r="H63" s="205">
        <f>'[2]15'!I65</f>
        <v>0</v>
      </c>
      <c r="I63" s="205">
        <f>'[2]15'!J65</f>
        <v>0</v>
      </c>
      <c r="J63" s="205">
        <f>'[2]15'!K65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'[2]15'!B66</f>
        <v>84</v>
      </c>
      <c r="C64" s="205">
        <f>'[2]15'!C66</f>
        <v>0</v>
      </c>
      <c r="D64" s="205">
        <f>'[2]15'!D66</f>
        <v>0</v>
      </c>
      <c r="E64" s="205">
        <f>'[2]15'!E66</f>
        <v>0</v>
      </c>
      <c r="F64" s="15">
        <f t="shared" si="6"/>
        <v>84</v>
      </c>
      <c r="G64" s="204">
        <f>'[2]15'!H66</f>
        <v>38</v>
      </c>
      <c r="H64" s="205">
        <f>'[2]15'!I66</f>
        <v>0</v>
      </c>
      <c r="I64" s="205">
        <f>'[2]15'!J66</f>
        <v>0</v>
      </c>
      <c r="J64" s="205">
        <f>'[2]15'!K66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'[2]15'!B67</f>
        <v>84</v>
      </c>
      <c r="C65" s="205">
        <f>'[2]15'!C67</f>
        <v>0</v>
      </c>
      <c r="D65" s="205">
        <f>'[2]15'!D67</f>
        <v>0</v>
      </c>
      <c r="E65" s="205">
        <f>'[2]15'!E67</f>
        <v>0</v>
      </c>
      <c r="F65" s="15">
        <f t="shared" si="6"/>
        <v>84</v>
      </c>
      <c r="G65" s="204">
        <f>'[2]15'!H67</f>
        <v>38</v>
      </c>
      <c r="H65" s="205">
        <f>'[2]15'!I67</f>
        <v>0</v>
      </c>
      <c r="I65" s="205">
        <f>'[2]15'!J67</f>
        <v>0</v>
      </c>
      <c r="J65" s="205">
        <f>'[2]15'!K67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'[2]15'!B68</f>
        <v>84</v>
      </c>
      <c r="C66" s="205">
        <f>'[2]15'!C68</f>
        <v>0</v>
      </c>
      <c r="D66" s="205">
        <f>'[2]15'!D68</f>
        <v>0</v>
      </c>
      <c r="E66" s="205">
        <f>'[2]15'!E68</f>
        <v>0</v>
      </c>
      <c r="F66" s="15">
        <f t="shared" si="6"/>
        <v>84</v>
      </c>
      <c r="G66" s="204">
        <f>'[2]15'!H68</f>
        <v>38</v>
      </c>
      <c r="H66" s="205">
        <f>'[2]15'!I68</f>
        <v>0</v>
      </c>
      <c r="I66" s="205">
        <f>'[2]15'!J68</f>
        <v>0</v>
      </c>
      <c r="J66" s="205">
        <f>'[2]15'!K68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'[2]15'!B69</f>
        <v>84</v>
      </c>
      <c r="C67" s="205">
        <f>'[2]15'!C69</f>
        <v>0</v>
      </c>
      <c r="D67" s="205">
        <f>'[2]15'!D69</f>
        <v>0</v>
      </c>
      <c r="E67" s="205">
        <f>'[2]15'!E69</f>
        <v>0</v>
      </c>
      <c r="F67" s="15">
        <f t="shared" si="6"/>
        <v>84</v>
      </c>
      <c r="G67" s="204">
        <f>'[2]15'!H69</f>
        <v>38</v>
      </c>
      <c r="H67" s="205">
        <f>'[2]15'!I69</f>
        <v>0</v>
      </c>
      <c r="I67" s="205">
        <f>'[2]15'!J69</f>
        <v>0</v>
      </c>
      <c r="J67" s="205">
        <f>'[2]15'!K69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'[2]15'!B70</f>
        <v>84</v>
      </c>
      <c r="C68" s="205">
        <f>'[2]15'!C70</f>
        <v>0</v>
      </c>
      <c r="D68" s="205">
        <f>'[2]15'!D70</f>
        <v>0</v>
      </c>
      <c r="E68" s="205">
        <f>'[2]15'!E70</f>
        <v>0</v>
      </c>
      <c r="F68" s="15">
        <f t="shared" si="6"/>
        <v>84</v>
      </c>
      <c r="G68" s="204">
        <f>'[2]15'!H70</f>
        <v>38</v>
      </c>
      <c r="H68" s="205">
        <f>'[2]15'!I70</f>
        <v>0</v>
      </c>
      <c r="I68" s="205">
        <f>'[2]15'!J70</f>
        <v>0</v>
      </c>
      <c r="J68" s="205">
        <f>'[2]15'!K70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'[2]15'!B71</f>
        <v>84</v>
      </c>
      <c r="C69" s="205">
        <f>'[2]15'!C71</f>
        <v>0</v>
      </c>
      <c r="D69" s="205">
        <f>'[2]15'!D71</f>
        <v>0</v>
      </c>
      <c r="E69" s="205">
        <f>'[2]15'!E71</f>
        <v>0</v>
      </c>
      <c r="F69" s="15">
        <f t="shared" ref="F69:F98" si="16">SUM(B69:E69)</f>
        <v>84</v>
      </c>
      <c r="G69" s="204">
        <f>'[2]15'!H71</f>
        <v>38</v>
      </c>
      <c r="H69" s="205">
        <f>'[2]15'!I71</f>
        <v>0</v>
      </c>
      <c r="I69" s="205">
        <f>'[2]15'!J71</f>
        <v>0</v>
      </c>
      <c r="J69" s="205">
        <f>'[2]15'!K71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'[2]15'!B72</f>
        <v>84</v>
      </c>
      <c r="C70" s="205">
        <f>'[2]15'!C72</f>
        <v>0</v>
      </c>
      <c r="D70" s="205">
        <f>'[2]15'!D72</f>
        <v>0</v>
      </c>
      <c r="E70" s="205">
        <f>'[2]15'!E72</f>
        <v>0</v>
      </c>
      <c r="F70" s="15">
        <f t="shared" si="16"/>
        <v>84</v>
      </c>
      <c r="G70" s="204">
        <f>'[2]15'!H72</f>
        <v>38</v>
      </c>
      <c r="H70" s="205">
        <f>'[2]15'!I72</f>
        <v>0</v>
      </c>
      <c r="I70" s="205">
        <f>'[2]15'!J72</f>
        <v>0</v>
      </c>
      <c r="J70" s="205">
        <f>'[2]15'!K72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'[2]15'!B73</f>
        <v>84</v>
      </c>
      <c r="C71" s="205">
        <f>'[2]15'!C73</f>
        <v>0</v>
      </c>
      <c r="D71" s="205">
        <f>'[2]15'!D73</f>
        <v>0</v>
      </c>
      <c r="E71" s="205">
        <f>'[2]15'!E73</f>
        <v>0</v>
      </c>
      <c r="F71" s="15">
        <f t="shared" si="16"/>
        <v>84</v>
      </c>
      <c r="G71" s="204">
        <f>'[2]15'!H73</f>
        <v>37</v>
      </c>
      <c r="H71" s="205">
        <f>'[2]15'!I73</f>
        <v>0</v>
      </c>
      <c r="I71" s="205">
        <f>'[2]15'!J73</f>
        <v>0</v>
      </c>
      <c r="J71" s="205">
        <f>'[2]15'!K73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'[2]15'!B74</f>
        <v>84</v>
      </c>
      <c r="C72" s="205">
        <f>'[2]15'!C74</f>
        <v>0</v>
      </c>
      <c r="D72" s="205">
        <f>'[2]15'!D74</f>
        <v>0</v>
      </c>
      <c r="E72" s="205">
        <f>'[2]15'!E74</f>
        <v>0</v>
      </c>
      <c r="F72" s="15">
        <f t="shared" si="16"/>
        <v>84</v>
      </c>
      <c r="G72" s="204">
        <f>'[2]15'!H74</f>
        <v>37</v>
      </c>
      <c r="H72" s="205">
        <f>'[2]15'!I74</f>
        <v>0</v>
      </c>
      <c r="I72" s="205">
        <f>'[2]15'!J74</f>
        <v>0</v>
      </c>
      <c r="J72" s="205">
        <f>'[2]15'!K74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'[2]15'!B75</f>
        <v>84</v>
      </c>
      <c r="C73" s="205">
        <f>'[2]15'!C75</f>
        <v>0</v>
      </c>
      <c r="D73" s="205">
        <f>'[2]15'!D75</f>
        <v>0</v>
      </c>
      <c r="E73" s="205">
        <f>'[2]15'!E75</f>
        <v>0</v>
      </c>
      <c r="F73" s="15">
        <f t="shared" si="16"/>
        <v>84</v>
      </c>
      <c r="G73" s="204">
        <f>'[2]15'!H75</f>
        <v>37</v>
      </c>
      <c r="H73" s="205">
        <f>'[2]15'!I75</f>
        <v>0</v>
      </c>
      <c r="I73" s="205">
        <f>'[2]15'!J75</f>
        <v>0</v>
      </c>
      <c r="J73" s="205">
        <f>'[2]15'!K75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'[2]15'!B76</f>
        <v>84</v>
      </c>
      <c r="C74" s="205">
        <f>'[2]15'!C76</f>
        <v>0</v>
      </c>
      <c r="D74" s="205">
        <f>'[2]15'!D76</f>
        <v>0</v>
      </c>
      <c r="E74" s="205">
        <f>'[2]15'!E76</f>
        <v>0</v>
      </c>
      <c r="F74" s="15">
        <f t="shared" si="16"/>
        <v>84</v>
      </c>
      <c r="G74" s="204">
        <f>'[2]15'!H76</f>
        <v>37</v>
      </c>
      <c r="H74" s="205">
        <f>'[2]15'!I76</f>
        <v>0</v>
      </c>
      <c r="I74" s="205">
        <f>'[2]15'!J76</f>
        <v>0</v>
      </c>
      <c r="J74" s="205">
        <f>'[2]15'!K76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'[2]15'!B77</f>
        <v>84</v>
      </c>
      <c r="C75" s="205">
        <f>'[2]15'!C77</f>
        <v>0</v>
      </c>
      <c r="D75" s="205">
        <f>'[2]15'!D77</f>
        <v>0</v>
      </c>
      <c r="E75" s="205">
        <f>'[2]15'!E77</f>
        <v>0</v>
      </c>
      <c r="F75" s="15">
        <f t="shared" si="16"/>
        <v>84</v>
      </c>
      <c r="G75" s="204">
        <f>'[2]15'!H77</f>
        <v>37</v>
      </c>
      <c r="H75" s="205">
        <f>'[2]15'!I77</f>
        <v>0</v>
      </c>
      <c r="I75" s="205">
        <f>'[2]15'!J77</f>
        <v>0</v>
      </c>
      <c r="J75" s="205">
        <f>'[2]15'!K77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'[2]15'!B78</f>
        <v>84</v>
      </c>
      <c r="C76" s="205">
        <f>'[2]15'!C78</f>
        <v>0</v>
      </c>
      <c r="D76" s="205">
        <f>'[2]15'!D78</f>
        <v>0</v>
      </c>
      <c r="E76" s="205">
        <f>'[2]15'!E78</f>
        <v>0</v>
      </c>
      <c r="F76" s="15">
        <f t="shared" si="16"/>
        <v>84</v>
      </c>
      <c r="G76" s="204">
        <f>'[2]15'!H78</f>
        <v>37</v>
      </c>
      <c r="H76" s="205">
        <f>'[2]15'!I78</f>
        <v>0</v>
      </c>
      <c r="I76" s="205">
        <f>'[2]15'!J78</f>
        <v>0</v>
      </c>
      <c r="J76" s="205">
        <f>'[2]15'!K78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'[2]15'!B79</f>
        <v>84</v>
      </c>
      <c r="C77" s="205">
        <f>'[2]15'!C79</f>
        <v>0</v>
      </c>
      <c r="D77" s="205">
        <f>'[2]15'!D79</f>
        <v>0</v>
      </c>
      <c r="E77" s="205">
        <f>'[2]15'!E79</f>
        <v>0</v>
      </c>
      <c r="F77" s="15">
        <f t="shared" si="16"/>
        <v>84</v>
      </c>
      <c r="G77" s="204">
        <f>'[2]15'!H79</f>
        <v>38</v>
      </c>
      <c r="H77" s="205">
        <f>'[2]15'!I79</f>
        <v>0</v>
      </c>
      <c r="I77" s="205">
        <f>'[2]15'!J79</f>
        <v>0</v>
      </c>
      <c r="J77" s="205">
        <f>'[2]15'!K79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'[2]15'!B80</f>
        <v>84</v>
      </c>
      <c r="C78" s="205">
        <f>'[2]15'!C80</f>
        <v>0</v>
      </c>
      <c r="D78" s="205">
        <f>'[2]15'!D80</f>
        <v>0</v>
      </c>
      <c r="E78" s="205">
        <f>'[2]15'!E80</f>
        <v>0</v>
      </c>
      <c r="F78" s="15">
        <f t="shared" si="16"/>
        <v>84</v>
      </c>
      <c r="G78" s="204">
        <f>'[2]15'!H80</f>
        <v>38</v>
      </c>
      <c r="H78" s="205">
        <f>'[2]15'!I80</f>
        <v>0</v>
      </c>
      <c r="I78" s="205">
        <f>'[2]15'!J80</f>
        <v>0</v>
      </c>
      <c r="J78" s="205">
        <f>'[2]15'!K80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'[2]15'!B81</f>
        <v>84</v>
      </c>
      <c r="C79" s="205">
        <f>'[2]15'!C81</f>
        <v>0</v>
      </c>
      <c r="D79" s="205">
        <f>'[2]15'!D81</f>
        <v>0</v>
      </c>
      <c r="E79" s="205">
        <f>'[2]15'!E81</f>
        <v>0</v>
      </c>
      <c r="F79" s="15">
        <f t="shared" si="16"/>
        <v>84</v>
      </c>
      <c r="G79" s="204">
        <f>'[2]15'!H81</f>
        <v>38</v>
      </c>
      <c r="H79" s="205">
        <f>'[2]15'!I81</f>
        <v>0</v>
      </c>
      <c r="I79" s="205">
        <f>'[2]15'!J81</f>
        <v>0</v>
      </c>
      <c r="J79" s="205">
        <f>'[2]15'!K81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'[2]15'!B82</f>
        <v>84</v>
      </c>
      <c r="C80" s="205">
        <f>'[2]15'!C82</f>
        <v>0</v>
      </c>
      <c r="D80" s="205">
        <f>'[2]15'!D82</f>
        <v>0</v>
      </c>
      <c r="E80" s="205">
        <f>'[2]15'!E82</f>
        <v>0</v>
      </c>
      <c r="F80" s="15">
        <f t="shared" si="16"/>
        <v>84</v>
      </c>
      <c r="G80" s="204">
        <f>'[2]15'!H82</f>
        <v>38</v>
      </c>
      <c r="H80" s="205">
        <f>'[2]15'!I82</f>
        <v>0</v>
      </c>
      <c r="I80" s="205">
        <f>'[2]15'!J82</f>
        <v>0</v>
      </c>
      <c r="J80" s="205">
        <f>'[2]15'!K82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'[2]15'!B83</f>
        <v>84</v>
      </c>
      <c r="C81" s="205">
        <f>'[2]15'!C83</f>
        <v>0</v>
      </c>
      <c r="D81" s="205">
        <f>'[2]15'!D83</f>
        <v>0</v>
      </c>
      <c r="E81" s="205">
        <f>'[2]15'!E83</f>
        <v>0</v>
      </c>
      <c r="F81" s="15">
        <f t="shared" si="16"/>
        <v>84</v>
      </c>
      <c r="G81" s="204">
        <f>'[2]15'!H83</f>
        <v>38</v>
      </c>
      <c r="H81" s="205">
        <f>'[2]15'!I83</f>
        <v>0</v>
      </c>
      <c r="I81" s="205">
        <f>'[2]15'!J83</f>
        <v>0</v>
      </c>
      <c r="J81" s="205">
        <f>'[2]15'!K83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'[2]15'!B84</f>
        <v>84</v>
      </c>
      <c r="C82" s="205">
        <f>'[2]15'!C84</f>
        <v>0</v>
      </c>
      <c r="D82" s="205">
        <f>'[2]15'!D84</f>
        <v>0</v>
      </c>
      <c r="E82" s="205">
        <f>'[2]15'!E84</f>
        <v>0</v>
      </c>
      <c r="F82" s="15">
        <f t="shared" si="16"/>
        <v>84</v>
      </c>
      <c r="G82" s="204">
        <f>'[2]15'!H84</f>
        <v>38</v>
      </c>
      <c r="H82" s="205">
        <f>'[2]15'!I84</f>
        <v>0</v>
      </c>
      <c r="I82" s="205">
        <f>'[2]15'!J84</f>
        <v>0</v>
      </c>
      <c r="J82" s="205">
        <f>'[2]15'!K84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'[2]15'!B85</f>
        <v>84</v>
      </c>
      <c r="C83" s="205">
        <f>'[2]15'!C85</f>
        <v>0</v>
      </c>
      <c r="D83" s="205">
        <f>'[2]15'!D85</f>
        <v>0</v>
      </c>
      <c r="E83" s="205">
        <f>'[2]15'!E85</f>
        <v>0</v>
      </c>
      <c r="F83" s="15">
        <f t="shared" si="16"/>
        <v>84</v>
      </c>
      <c r="G83" s="204">
        <f>'[2]15'!H85</f>
        <v>38</v>
      </c>
      <c r="H83" s="205">
        <f>'[2]15'!I85</f>
        <v>0</v>
      </c>
      <c r="I83" s="205">
        <f>'[2]15'!J85</f>
        <v>0</v>
      </c>
      <c r="J83" s="205">
        <f>'[2]15'!K85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'[2]15'!B86</f>
        <v>84</v>
      </c>
      <c r="C84" s="205">
        <f>'[2]15'!C86</f>
        <v>0</v>
      </c>
      <c r="D84" s="205">
        <f>'[2]15'!D86</f>
        <v>0</v>
      </c>
      <c r="E84" s="205">
        <f>'[2]15'!E86</f>
        <v>0</v>
      </c>
      <c r="F84" s="15">
        <f t="shared" si="16"/>
        <v>84</v>
      </c>
      <c r="G84" s="204">
        <f>'[2]15'!H86</f>
        <v>38</v>
      </c>
      <c r="H84" s="205">
        <f>'[2]15'!I86</f>
        <v>0</v>
      </c>
      <c r="I84" s="205">
        <f>'[2]15'!J86</f>
        <v>0</v>
      </c>
      <c r="J84" s="205">
        <f>'[2]15'!K86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'[2]15'!B87</f>
        <v>84</v>
      </c>
      <c r="C85" s="205">
        <f>'[2]15'!C87</f>
        <v>0</v>
      </c>
      <c r="D85" s="205">
        <f>'[2]15'!D87</f>
        <v>0</v>
      </c>
      <c r="E85" s="205">
        <f>'[2]15'!E87</f>
        <v>0</v>
      </c>
      <c r="F85" s="15">
        <f t="shared" si="16"/>
        <v>84</v>
      </c>
      <c r="G85" s="204">
        <f>'[2]15'!H87</f>
        <v>39</v>
      </c>
      <c r="H85" s="205">
        <f>'[2]15'!I87</f>
        <v>0</v>
      </c>
      <c r="I85" s="205">
        <f>'[2]15'!J87</f>
        <v>0</v>
      </c>
      <c r="J85" s="205">
        <f>'[2]15'!K87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'[2]15'!B88</f>
        <v>84</v>
      </c>
      <c r="C86" s="205">
        <f>'[2]15'!C88</f>
        <v>0</v>
      </c>
      <c r="D86" s="205">
        <f>'[2]15'!D88</f>
        <v>0</v>
      </c>
      <c r="E86" s="205">
        <f>'[2]15'!E88</f>
        <v>0</v>
      </c>
      <c r="F86" s="15">
        <f t="shared" si="16"/>
        <v>84</v>
      </c>
      <c r="G86" s="204">
        <f>'[2]15'!H88</f>
        <v>39</v>
      </c>
      <c r="H86" s="205">
        <f>'[2]15'!I88</f>
        <v>0</v>
      </c>
      <c r="I86" s="205">
        <f>'[2]15'!J88</f>
        <v>0</v>
      </c>
      <c r="J86" s="205">
        <f>'[2]15'!K88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'[2]15'!B89</f>
        <v>84</v>
      </c>
      <c r="C87" s="205">
        <f>'[2]15'!C89</f>
        <v>0</v>
      </c>
      <c r="D87" s="205">
        <f>'[2]15'!D89</f>
        <v>0</v>
      </c>
      <c r="E87" s="205">
        <f>'[2]15'!E89</f>
        <v>0</v>
      </c>
      <c r="F87" s="15">
        <f t="shared" si="16"/>
        <v>84</v>
      </c>
      <c r="G87" s="204">
        <f>'[2]15'!H89</f>
        <v>39</v>
      </c>
      <c r="H87" s="205">
        <f>'[2]15'!I89</f>
        <v>0</v>
      </c>
      <c r="I87" s="205">
        <f>'[2]15'!J89</f>
        <v>0</v>
      </c>
      <c r="J87" s="205">
        <f>'[2]15'!K89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'[2]15'!B90</f>
        <v>84</v>
      </c>
      <c r="C88" s="205">
        <f>'[2]15'!C90</f>
        <v>0</v>
      </c>
      <c r="D88" s="205">
        <f>'[2]15'!D90</f>
        <v>0</v>
      </c>
      <c r="E88" s="205">
        <f>'[2]15'!E90</f>
        <v>0</v>
      </c>
      <c r="F88" s="15">
        <f t="shared" si="16"/>
        <v>84</v>
      </c>
      <c r="G88" s="204">
        <f>'[2]15'!H90</f>
        <v>39</v>
      </c>
      <c r="H88" s="205">
        <f>'[2]15'!I90</f>
        <v>0</v>
      </c>
      <c r="I88" s="205">
        <f>'[2]15'!J90</f>
        <v>0</v>
      </c>
      <c r="J88" s="205">
        <f>'[2]15'!K90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'[2]15'!B91</f>
        <v>84</v>
      </c>
      <c r="C89" s="205">
        <f>'[2]15'!C91</f>
        <v>0</v>
      </c>
      <c r="D89" s="205">
        <f>'[2]15'!D91</f>
        <v>0</v>
      </c>
      <c r="E89" s="205">
        <f>'[2]15'!E91</f>
        <v>0</v>
      </c>
      <c r="F89" s="15">
        <f t="shared" si="16"/>
        <v>84</v>
      </c>
      <c r="G89" s="204">
        <f>'[2]15'!H91</f>
        <v>39</v>
      </c>
      <c r="H89" s="205">
        <f>'[2]15'!I91</f>
        <v>0</v>
      </c>
      <c r="I89" s="205">
        <f>'[2]15'!J91</f>
        <v>0</v>
      </c>
      <c r="J89" s="205">
        <f>'[2]15'!K91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'[2]15'!B92</f>
        <v>84</v>
      </c>
      <c r="C90" s="205">
        <f>'[2]15'!C92</f>
        <v>0</v>
      </c>
      <c r="D90" s="205">
        <f>'[2]15'!D92</f>
        <v>0</v>
      </c>
      <c r="E90" s="205">
        <f>'[2]15'!E92</f>
        <v>0</v>
      </c>
      <c r="F90" s="15">
        <f t="shared" si="16"/>
        <v>84</v>
      </c>
      <c r="G90" s="204">
        <f>'[2]15'!H92</f>
        <v>39</v>
      </c>
      <c r="H90" s="205">
        <f>'[2]15'!I92</f>
        <v>0</v>
      </c>
      <c r="I90" s="205">
        <f>'[2]15'!J92</f>
        <v>0</v>
      </c>
      <c r="J90" s="205">
        <f>'[2]15'!K92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'[2]15'!B93</f>
        <v>84</v>
      </c>
      <c r="C91" s="205">
        <f>'[2]15'!C93</f>
        <v>0</v>
      </c>
      <c r="D91" s="205">
        <f>'[2]15'!D93</f>
        <v>0</v>
      </c>
      <c r="E91" s="205">
        <f>'[2]15'!E93</f>
        <v>0</v>
      </c>
      <c r="F91" s="15">
        <f t="shared" si="16"/>
        <v>84</v>
      </c>
      <c r="G91" s="204">
        <f>'[2]15'!H93</f>
        <v>39</v>
      </c>
      <c r="H91" s="205">
        <f>'[2]15'!I93</f>
        <v>0</v>
      </c>
      <c r="I91" s="205">
        <f>'[2]15'!J93</f>
        <v>0</v>
      </c>
      <c r="J91" s="205">
        <f>'[2]15'!K93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'[2]15'!B94</f>
        <v>84</v>
      </c>
      <c r="C92" s="205">
        <f>'[2]15'!C94</f>
        <v>0</v>
      </c>
      <c r="D92" s="205">
        <f>'[2]15'!D94</f>
        <v>0</v>
      </c>
      <c r="E92" s="205">
        <f>'[2]15'!E94</f>
        <v>0</v>
      </c>
      <c r="F92" s="15">
        <f t="shared" si="16"/>
        <v>84</v>
      </c>
      <c r="G92" s="204">
        <f>'[2]15'!H94</f>
        <v>38</v>
      </c>
      <c r="H92" s="205">
        <f>'[2]15'!I94</f>
        <v>0</v>
      </c>
      <c r="I92" s="205">
        <f>'[2]15'!J94</f>
        <v>0</v>
      </c>
      <c r="J92" s="205">
        <f>'[2]15'!K94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'[2]15'!B95</f>
        <v>84</v>
      </c>
      <c r="C93" s="205">
        <f>'[2]15'!C95</f>
        <v>0</v>
      </c>
      <c r="D93" s="205">
        <f>'[2]15'!D95</f>
        <v>0</v>
      </c>
      <c r="E93" s="205">
        <f>'[2]15'!E95</f>
        <v>0</v>
      </c>
      <c r="F93" s="15">
        <f t="shared" si="16"/>
        <v>84</v>
      </c>
      <c r="G93" s="204">
        <f>'[2]15'!H95</f>
        <v>38</v>
      </c>
      <c r="H93" s="205">
        <f>'[2]15'!I95</f>
        <v>0</v>
      </c>
      <c r="I93" s="205">
        <f>'[2]15'!J95</f>
        <v>0</v>
      </c>
      <c r="J93" s="205">
        <f>'[2]15'!K95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'[2]15'!B96</f>
        <v>84</v>
      </c>
      <c r="C94" s="205">
        <f>'[2]15'!C96</f>
        <v>0</v>
      </c>
      <c r="D94" s="205">
        <f>'[2]15'!D96</f>
        <v>0</v>
      </c>
      <c r="E94" s="205">
        <f>'[2]15'!E96</f>
        <v>0</v>
      </c>
      <c r="F94" s="15">
        <f t="shared" si="16"/>
        <v>84</v>
      </c>
      <c r="G94" s="204">
        <f>'[2]15'!H96</f>
        <v>38</v>
      </c>
      <c r="H94" s="205">
        <f>'[2]15'!I96</f>
        <v>0</v>
      </c>
      <c r="I94" s="205">
        <f>'[2]15'!J96</f>
        <v>0</v>
      </c>
      <c r="J94" s="205">
        <f>'[2]15'!K96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'[2]15'!B97</f>
        <v>84</v>
      </c>
      <c r="C95" s="205">
        <f>'[2]15'!C97</f>
        <v>0</v>
      </c>
      <c r="D95" s="205">
        <f>'[2]15'!D97</f>
        <v>0</v>
      </c>
      <c r="E95" s="205">
        <f>'[2]15'!E97</f>
        <v>0</v>
      </c>
      <c r="F95" s="15">
        <f t="shared" si="16"/>
        <v>84</v>
      </c>
      <c r="G95" s="204">
        <f>'[2]15'!H97</f>
        <v>36</v>
      </c>
      <c r="H95" s="205">
        <f>'[2]15'!I97</f>
        <v>0</v>
      </c>
      <c r="I95" s="205">
        <f>'[2]15'!J97</f>
        <v>0</v>
      </c>
      <c r="J95" s="205">
        <f>'[2]15'!K97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'[2]15'!B98</f>
        <v>84</v>
      </c>
      <c r="C96" s="205">
        <f>'[2]15'!C98</f>
        <v>0</v>
      </c>
      <c r="D96" s="205">
        <f>'[2]15'!D98</f>
        <v>0</v>
      </c>
      <c r="E96" s="205">
        <f>'[2]15'!E98</f>
        <v>0</v>
      </c>
      <c r="F96" s="15">
        <f t="shared" si="16"/>
        <v>84</v>
      </c>
      <c r="G96" s="204">
        <f>'[2]15'!H98</f>
        <v>36</v>
      </c>
      <c r="H96" s="205">
        <f>'[2]15'!I98</f>
        <v>0</v>
      </c>
      <c r="I96" s="205">
        <f>'[2]15'!J98</f>
        <v>0</v>
      </c>
      <c r="J96" s="205">
        <f>'[2]15'!K98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4">
        <f>'[2]15'!B99</f>
        <v>84</v>
      </c>
      <c r="C97" s="205">
        <f>'[2]15'!C99</f>
        <v>0</v>
      </c>
      <c r="D97" s="205">
        <f>'[2]15'!D99</f>
        <v>0</v>
      </c>
      <c r="E97" s="205">
        <f>'[2]15'!E99</f>
        <v>0</v>
      </c>
      <c r="F97" s="15">
        <f t="shared" si="16"/>
        <v>84</v>
      </c>
      <c r="G97" s="204">
        <f>'[2]15'!H99</f>
        <v>36</v>
      </c>
      <c r="H97" s="205">
        <f>'[2]15'!I99</f>
        <v>0</v>
      </c>
      <c r="I97" s="205">
        <f>'[2]15'!J99</f>
        <v>0</v>
      </c>
      <c r="J97" s="205">
        <f>'[2]15'!K99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4">
        <f>'[2]15'!B100</f>
        <v>84</v>
      </c>
      <c r="C98" s="205">
        <f>'[2]15'!C100</f>
        <v>0</v>
      </c>
      <c r="D98" s="205">
        <f>'[2]15'!D100</f>
        <v>0</v>
      </c>
      <c r="E98" s="205">
        <f>'[2]15'!E100</f>
        <v>0</v>
      </c>
      <c r="F98" s="15">
        <f t="shared" si="16"/>
        <v>84</v>
      </c>
      <c r="G98" s="204">
        <f>'[2]15'!H100</f>
        <v>36</v>
      </c>
      <c r="H98" s="205">
        <f>'[2]15'!I100</f>
        <v>0</v>
      </c>
      <c r="I98" s="205">
        <f>'[2]15'!J100</f>
        <v>0</v>
      </c>
      <c r="J98" s="205">
        <f>'[2]15'!K100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0.90229749999999997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0.90229749999999997</v>
      </c>
      <c r="L99" s="171">
        <f t="shared" si="17"/>
        <v>2.4E-2</v>
      </c>
      <c r="M99" s="171">
        <f t="shared" si="17"/>
        <v>0.88999749999999989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0.88999749999999989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1040</v>
      </c>
      <c r="G3" s="16">
        <f>'[3]15'!G5</f>
        <v>0</v>
      </c>
      <c r="H3" s="17">
        <f>SUM(B3:G3)</f>
        <v>1360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30.73</v>
      </c>
      <c r="AU3" s="8">
        <v>30.73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30.73</v>
      </c>
      <c r="BM3" s="8">
        <f>AU3</f>
        <v>30.73</v>
      </c>
      <c r="BN3" s="8">
        <f>BC3</f>
        <v>32</v>
      </c>
      <c r="BO3" s="8">
        <f>BJ3</f>
        <v>32</v>
      </c>
      <c r="BP3" s="182">
        <f>BL3-BN3</f>
        <v>-1.2699999999999996</v>
      </c>
      <c r="BQ3" s="182">
        <f>BM3-BO3</f>
        <v>-1.2699999999999996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1040</v>
      </c>
      <c r="G4" s="16">
        <f>'[3]15'!G6</f>
        <v>0</v>
      </c>
      <c r="H4" s="17">
        <f>SUM(B4:G4)</f>
        <v>1360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30.73</v>
      </c>
      <c r="AU4" s="8">
        <v>30.73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30.73</v>
      </c>
      <c r="BM4" s="8">
        <f t="shared" ref="BM4:BM67" si="22">AU4</f>
        <v>30.73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-1.2699999999999996</v>
      </c>
      <c r="BQ4" s="182">
        <f t="shared" ref="BQ4:BQ67" si="26">BM4-BO4</f>
        <v>-1.2699999999999996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1040</v>
      </c>
      <c r="G5" s="16">
        <f>'[3]15'!G7</f>
        <v>0</v>
      </c>
      <c r="H5" s="17">
        <f t="shared" ref="H5:H68" si="27">SUM(B5:G5)</f>
        <v>1360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30.73</v>
      </c>
      <c r="AU5" s="8">
        <v>30.73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30.73</v>
      </c>
      <c r="BM5" s="8">
        <f t="shared" si="22"/>
        <v>30.73</v>
      </c>
      <c r="BN5" s="8">
        <f t="shared" si="23"/>
        <v>32</v>
      </c>
      <c r="BO5" s="8">
        <f t="shared" si="24"/>
        <v>32</v>
      </c>
      <c r="BP5" s="182">
        <f t="shared" si="25"/>
        <v>-1.2699999999999996</v>
      </c>
      <c r="BQ5" s="182">
        <f t="shared" si="26"/>
        <v>-1.2699999999999996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1040</v>
      </c>
      <c r="G6" s="16">
        <f>'[3]15'!G8</f>
        <v>0</v>
      </c>
      <c r="H6" s="17">
        <f t="shared" si="27"/>
        <v>1360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30.73</v>
      </c>
      <c r="AU6" s="8">
        <v>30.73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30.73</v>
      </c>
      <c r="BM6" s="8">
        <f t="shared" si="22"/>
        <v>30.73</v>
      </c>
      <c r="BN6" s="8">
        <f t="shared" si="23"/>
        <v>32</v>
      </c>
      <c r="BO6" s="8">
        <f t="shared" si="24"/>
        <v>32</v>
      </c>
      <c r="BP6" s="182">
        <f t="shared" si="25"/>
        <v>-1.2699999999999996</v>
      </c>
      <c r="BQ6" s="182">
        <f t="shared" si="26"/>
        <v>-1.2699999999999996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1040</v>
      </c>
      <c r="G7" s="16">
        <f>'[3]15'!G9</f>
        <v>0</v>
      </c>
      <c r="H7" s="17">
        <f t="shared" si="27"/>
        <v>1360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30.73</v>
      </c>
      <c r="AU7" s="8">
        <v>30.73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30.73</v>
      </c>
      <c r="BM7" s="8">
        <f t="shared" si="22"/>
        <v>30.73</v>
      </c>
      <c r="BN7" s="8">
        <f t="shared" si="23"/>
        <v>32</v>
      </c>
      <c r="BO7" s="8">
        <f t="shared" si="24"/>
        <v>32</v>
      </c>
      <c r="BP7" s="182">
        <f t="shared" si="25"/>
        <v>-1.2699999999999996</v>
      </c>
      <c r="BQ7" s="182">
        <f t="shared" si="26"/>
        <v>-1.2699999999999996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1040</v>
      </c>
      <c r="G8" s="16">
        <f>'[3]15'!G10</f>
        <v>0</v>
      </c>
      <c r="H8" s="17">
        <f t="shared" si="27"/>
        <v>1360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30.73</v>
      </c>
      <c r="AU8" s="8">
        <v>30.73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30.73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82">
        <f t="shared" si="25"/>
        <v>-1.2699999999999996</v>
      </c>
      <c r="BQ8" s="182">
        <f t="shared" si="26"/>
        <v>-1.2699999999999996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1040</v>
      </c>
      <c r="G9" s="16">
        <f>'[3]15'!G11</f>
        <v>0</v>
      </c>
      <c r="H9" s="17">
        <f t="shared" si="27"/>
        <v>1360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30.73</v>
      </c>
      <c r="AU9" s="8">
        <v>30.73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30.73</v>
      </c>
      <c r="BM9" s="8">
        <f t="shared" si="22"/>
        <v>30.73</v>
      </c>
      <c r="BN9" s="8">
        <f t="shared" si="23"/>
        <v>32</v>
      </c>
      <c r="BO9" s="8">
        <f t="shared" si="24"/>
        <v>32</v>
      </c>
      <c r="BP9" s="182">
        <f t="shared" si="25"/>
        <v>-1.2699999999999996</v>
      </c>
      <c r="BQ9" s="182">
        <f t="shared" si="26"/>
        <v>-1.2699999999999996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1040</v>
      </c>
      <c r="G10" s="16">
        <f>'[3]15'!G12</f>
        <v>0</v>
      </c>
      <c r="H10" s="17">
        <f t="shared" si="27"/>
        <v>1360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30.73</v>
      </c>
      <c r="AU10" s="8">
        <v>30.73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30.73</v>
      </c>
      <c r="BM10" s="8">
        <f t="shared" si="22"/>
        <v>30.73</v>
      </c>
      <c r="BN10" s="8">
        <f t="shared" si="23"/>
        <v>32</v>
      </c>
      <c r="BO10" s="8">
        <f t="shared" si="24"/>
        <v>32</v>
      </c>
      <c r="BP10" s="182">
        <f t="shared" si="25"/>
        <v>-1.2699999999999996</v>
      </c>
      <c r="BQ10" s="182">
        <f t="shared" si="26"/>
        <v>-1.2699999999999996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1040</v>
      </c>
      <c r="G11" s="16">
        <f>'[3]15'!G13</f>
        <v>0</v>
      </c>
      <c r="H11" s="17">
        <f t="shared" si="27"/>
        <v>1360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30.73</v>
      </c>
      <c r="AU11" s="8">
        <v>30.73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30.73</v>
      </c>
      <c r="BM11" s="8">
        <f t="shared" si="22"/>
        <v>30.73</v>
      </c>
      <c r="BN11" s="8">
        <f t="shared" si="23"/>
        <v>32</v>
      </c>
      <c r="BO11" s="8">
        <f t="shared" si="24"/>
        <v>32</v>
      </c>
      <c r="BP11" s="182">
        <f t="shared" si="25"/>
        <v>-1.2699999999999996</v>
      </c>
      <c r="BQ11" s="182">
        <f t="shared" si="26"/>
        <v>-1.2699999999999996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1040</v>
      </c>
      <c r="G12" s="16">
        <f>'[3]15'!G14</f>
        <v>0</v>
      </c>
      <c r="H12" s="17">
        <f t="shared" si="27"/>
        <v>1360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30.73</v>
      </c>
      <c r="AU12" s="8">
        <v>30.73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30.73</v>
      </c>
      <c r="BM12" s="8">
        <f t="shared" si="22"/>
        <v>30.73</v>
      </c>
      <c r="BN12" s="8">
        <f t="shared" si="23"/>
        <v>32</v>
      </c>
      <c r="BO12" s="8">
        <f t="shared" si="24"/>
        <v>32</v>
      </c>
      <c r="BP12" s="182">
        <f t="shared" si="25"/>
        <v>-1.2699999999999996</v>
      </c>
      <c r="BQ12" s="182">
        <f t="shared" si="26"/>
        <v>-1.2699999999999996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1040</v>
      </c>
      <c r="G13" s="16">
        <f>'[3]15'!G15</f>
        <v>0</v>
      </c>
      <c r="H13" s="17">
        <f t="shared" si="27"/>
        <v>1360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</v>
      </c>
      <c r="AT13" s="8">
        <v>30.73</v>
      </c>
      <c r="AU13" s="8">
        <v>30.73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30.73</v>
      </c>
      <c r="BM13" s="8">
        <f t="shared" si="22"/>
        <v>30.73</v>
      </c>
      <c r="BN13" s="8">
        <f t="shared" si="23"/>
        <v>32</v>
      </c>
      <c r="BO13" s="8">
        <f t="shared" si="24"/>
        <v>32</v>
      </c>
      <c r="BP13" s="182">
        <f t="shared" si="25"/>
        <v>-1.2699999999999996</v>
      </c>
      <c r="BQ13" s="182">
        <f t="shared" si="26"/>
        <v>-1.2699999999999996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1040</v>
      </c>
      <c r="G14" s="16">
        <f>'[3]15'!G16</f>
        <v>0</v>
      </c>
      <c r="H14" s="17">
        <f t="shared" si="27"/>
        <v>1360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30.73</v>
      </c>
      <c r="AU14" s="8">
        <v>30.73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32</v>
      </c>
      <c r="BO14" s="8">
        <f t="shared" si="24"/>
        <v>32</v>
      </c>
      <c r="BP14" s="182">
        <f t="shared" si="25"/>
        <v>-1.2699999999999996</v>
      </c>
      <c r="BQ14" s="182">
        <f t="shared" si="26"/>
        <v>-1.2699999999999996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1040</v>
      </c>
      <c r="G15" s="16">
        <f>'[3]15'!G17</f>
        <v>0</v>
      </c>
      <c r="H15" s="17">
        <f t="shared" si="27"/>
        <v>1360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30.73</v>
      </c>
      <c r="AU15" s="8">
        <v>30.73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30.73</v>
      </c>
      <c r="BM15" s="8">
        <f t="shared" si="22"/>
        <v>30.73</v>
      </c>
      <c r="BN15" s="8">
        <f t="shared" si="23"/>
        <v>32</v>
      </c>
      <c r="BO15" s="8">
        <f t="shared" si="24"/>
        <v>32</v>
      </c>
      <c r="BP15" s="182">
        <f t="shared" si="25"/>
        <v>-1.2699999999999996</v>
      </c>
      <c r="BQ15" s="182">
        <f t="shared" si="26"/>
        <v>-1.2699999999999996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1040</v>
      </c>
      <c r="G16" s="16">
        <f>'[3]15'!G18</f>
        <v>0</v>
      </c>
      <c r="H16" s="17">
        <f t="shared" si="27"/>
        <v>1360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30.73</v>
      </c>
      <c r="AU16" s="8">
        <v>30.73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30.73</v>
      </c>
      <c r="BM16" s="8">
        <f t="shared" si="22"/>
        <v>30.73</v>
      </c>
      <c r="BN16" s="8">
        <f t="shared" si="23"/>
        <v>32</v>
      </c>
      <c r="BO16" s="8">
        <f t="shared" si="24"/>
        <v>32</v>
      </c>
      <c r="BP16" s="182">
        <f t="shared" si="25"/>
        <v>-1.2699999999999996</v>
      </c>
      <c r="BQ16" s="182">
        <f t="shared" si="26"/>
        <v>-1.2699999999999996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1040</v>
      </c>
      <c r="G17" s="16">
        <f>'[3]15'!G19</f>
        <v>0</v>
      </c>
      <c r="H17" s="17">
        <f t="shared" si="27"/>
        <v>1360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30.73</v>
      </c>
      <c r="AU17" s="8">
        <v>30.73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30.73</v>
      </c>
      <c r="BM17" s="8">
        <f t="shared" si="22"/>
        <v>30.73</v>
      </c>
      <c r="BN17" s="8">
        <f t="shared" si="23"/>
        <v>32</v>
      </c>
      <c r="BO17" s="8">
        <f t="shared" si="24"/>
        <v>32</v>
      </c>
      <c r="BP17" s="182">
        <f t="shared" si="25"/>
        <v>-1.2699999999999996</v>
      </c>
      <c r="BQ17" s="182">
        <f t="shared" si="26"/>
        <v>-1.2699999999999996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1040</v>
      </c>
      <c r="G18" s="16">
        <f>'[3]15'!G20</f>
        <v>0</v>
      </c>
      <c r="H18" s="17">
        <f t="shared" si="27"/>
        <v>1360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30.73</v>
      </c>
      <c r="AU18" s="8">
        <v>30.73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30.73</v>
      </c>
      <c r="BM18" s="8">
        <f t="shared" si="22"/>
        <v>30.73</v>
      </c>
      <c r="BN18" s="8">
        <f t="shared" si="23"/>
        <v>32</v>
      </c>
      <c r="BO18" s="8">
        <f t="shared" si="24"/>
        <v>32</v>
      </c>
      <c r="BP18" s="182">
        <f t="shared" si="25"/>
        <v>-1.2699999999999996</v>
      </c>
      <c r="BQ18" s="182">
        <f t="shared" si="26"/>
        <v>-1.2699999999999996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1040</v>
      </c>
      <c r="G19" s="16">
        <f>'[3]15'!G21</f>
        <v>0</v>
      </c>
      <c r="H19" s="17">
        <f t="shared" si="27"/>
        <v>1360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30.73</v>
      </c>
      <c r="AU19" s="8">
        <v>30.73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32</v>
      </c>
      <c r="BO19" s="8">
        <f t="shared" si="24"/>
        <v>32</v>
      </c>
      <c r="BP19" s="182">
        <f t="shared" si="25"/>
        <v>-1.2699999999999996</v>
      </c>
      <c r="BQ19" s="182">
        <f t="shared" si="26"/>
        <v>-1.2699999999999996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1040</v>
      </c>
      <c r="G20" s="16">
        <f>'[3]15'!G22</f>
        <v>0</v>
      </c>
      <c r="H20" s="17">
        <f t="shared" si="27"/>
        <v>1360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30.73</v>
      </c>
      <c r="AU20" s="8">
        <v>30.73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32</v>
      </c>
      <c r="BO20" s="8">
        <f t="shared" si="24"/>
        <v>32</v>
      </c>
      <c r="BP20" s="182">
        <f t="shared" si="25"/>
        <v>-1.2699999999999996</v>
      </c>
      <c r="BQ20" s="182">
        <f t="shared" si="26"/>
        <v>-1.2699999999999996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1040</v>
      </c>
      <c r="G21" s="16">
        <f>'[3]15'!G23</f>
        <v>0</v>
      </c>
      <c r="H21" s="17">
        <f t="shared" si="27"/>
        <v>1360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</v>
      </c>
      <c r="AT21" s="8">
        <v>30.73</v>
      </c>
      <c r="AU21" s="8">
        <v>30.73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32</v>
      </c>
      <c r="BO21" s="8">
        <f t="shared" si="24"/>
        <v>32</v>
      </c>
      <c r="BP21" s="182">
        <f t="shared" si="25"/>
        <v>-1.2699999999999996</v>
      </c>
      <c r="BQ21" s="182">
        <f t="shared" si="26"/>
        <v>-1.2699999999999996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1040</v>
      </c>
      <c r="G22" s="16">
        <f>'[3]15'!G24</f>
        <v>0</v>
      </c>
      <c r="H22" s="17">
        <f t="shared" si="27"/>
        <v>1360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</v>
      </c>
      <c r="AT22" s="8">
        <v>30.73</v>
      </c>
      <c r="AU22" s="8">
        <v>30.73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32</v>
      </c>
      <c r="BO22" s="8">
        <f t="shared" si="24"/>
        <v>32</v>
      </c>
      <c r="BP22" s="182">
        <f t="shared" si="25"/>
        <v>-1.2699999999999996</v>
      </c>
      <c r="BQ22" s="182">
        <f t="shared" si="26"/>
        <v>-1.2699999999999996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1040</v>
      </c>
      <c r="G23" s="16">
        <f>'[3]15'!G25</f>
        <v>0</v>
      </c>
      <c r="H23" s="17">
        <f t="shared" si="27"/>
        <v>1360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30.73</v>
      </c>
      <c r="AU23" s="8">
        <v>30.73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32</v>
      </c>
      <c r="BO23" s="8">
        <f t="shared" si="24"/>
        <v>32</v>
      </c>
      <c r="BP23" s="182">
        <f t="shared" si="25"/>
        <v>-1.2699999999999996</v>
      </c>
      <c r="BQ23" s="182">
        <f t="shared" si="26"/>
        <v>-1.2699999999999996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1040</v>
      </c>
      <c r="G24" s="16">
        <f>'[3]15'!G26</f>
        <v>0</v>
      </c>
      <c r="H24" s="17">
        <f t="shared" si="27"/>
        <v>1360</v>
      </c>
      <c r="I24" s="15">
        <f>'[3]15'!J26</f>
        <v>274.42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274.42</v>
      </c>
      <c r="P24" s="18">
        <f>frq!C24</f>
        <v>1</v>
      </c>
      <c r="Q24" s="15">
        <f t="shared" si="29"/>
        <v>274.42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210.42000000000002</v>
      </c>
      <c r="AT24" s="8">
        <v>30.73</v>
      </c>
      <c r="AU24" s="8">
        <v>30.73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32</v>
      </c>
      <c r="BO24" s="8">
        <f t="shared" si="24"/>
        <v>32</v>
      </c>
      <c r="BP24" s="182">
        <f t="shared" si="25"/>
        <v>-1.2699999999999996</v>
      </c>
      <c r="BQ24" s="182">
        <f t="shared" si="26"/>
        <v>-1.2699999999999996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1040</v>
      </c>
      <c r="G25" s="16">
        <f>'[3]15'!G27</f>
        <v>0</v>
      </c>
      <c r="H25" s="17">
        <f t="shared" si="27"/>
        <v>1360</v>
      </c>
      <c r="I25" s="15">
        <f>'[3]15'!J27</f>
        <v>304.42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304.42</v>
      </c>
      <c r="P25" s="18">
        <f>frq!C25</f>
        <v>1</v>
      </c>
      <c r="Q25" s="15">
        <f t="shared" si="29"/>
        <v>304.42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240.42000000000002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240.42000000000002</v>
      </c>
      <c r="AT25" s="8">
        <v>30.73</v>
      </c>
      <c r="AU25" s="8">
        <v>30.73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82">
        <f t="shared" si="25"/>
        <v>-1.2699999999999996</v>
      </c>
      <c r="BQ25" s="182">
        <f t="shared" si="26"/>
        <v>-1.2699999999999996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1040</v>
      </c>
      <c r="G26" s="16">
        <f>'[3]15'!G28</f>
        <v>0</v>
      </c>
      <c r="H26" s="17">
        <f t="shared" si="27"/>
        <v>1360</v>
      </c>
      <c r="I26" s="15">
        <f>'[3]15'!J28</f>
        <v>304.42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304.42</v>
      </c>
      <c r="P26" s="18">
        <f>frq!C26</f>
        <v>1</v>
      </c>
      <c r="Q26" s="15">
        <f t="shared" si="29"/>
        <v>304.42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240.42000000000002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240.42000000000002</v>
      </c>
      <c r="AT26" s="8">
        <v>30.73</v>
      </c>
      <c r="AU26" s="8">
        <v>30.73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82">
        <f t="shared" si="25"/>
        <v>-1.2699999999999996</v>
      </c>
      <c r="BQ26" s="182">
        <f t="shared" si="26"/>
        <v>-1.2699999999999996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1040</v>
      </c>
      <c r="G27" s="16">
        <f>'[3]15'!G29</f>
        <v>0</v>
      </c>
      <c r="H27" s="17">
        <f t="shared" si="27"/>
        <v>1360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30.73</v>
      </c>
      <c r="AU27" s="8">
        <v>30.73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82">
        <f t="shared" si="25"/>
        <v>-1.2699999999999996</v>
      </c>
      <c r="BQ27" s="182">
        <f t="shared" si="26"/>
        <v>-1.2699999999999996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1040</v>
      </c>
      <c r="G28" s="16">
        <f>'[3]15'!G30</f>
        <v>0</v>
      </c>
      <c r="H28" s="17">
        <f t="shared" si="27"/>
        <v>1360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30.73</v>
      </c>
      <c r="AU28" s="8">
        <v>30.73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82">
        <f t="shared" si="25"/>
        <v>-1.2699999999999996</v>
      </c>
      <c r="BQ28" s="182">
        <f t="shared" si="26"/>
        <v>-1.2699999999999996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1040</v>
      </c>
      <c r="G29" s="16">
        <f>'[3]15'!G31</f>
        <v>0</v>
      </c>
      <c r="H29" s="17">
        <f t="shared" si="27"/>
        <v>1360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30.73</v>
      </c>
      <c r="AU29" s="8">
        <v>30.73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82">
        <f t="shared" si="25"/>
        <v>-1.2699999999999996</v>
      </c>
      <c r="BQ29" s="182">
        <f t="shared" si="26"/>
        <v>-1.2699999999999996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1040</v>
      </c>
      <c r="G30" s="16">
        <f>'[3]15'!G32</f>
        <v>0</v>
      </c>
      <c r="H30" s="17">
        <f t="shared" si="27"/>
        <v>1360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30.73</v>
      </c>
      <c r="AU30" s="8">
        <v>30.73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82">
        <f t="shared" si="25"/>
        <v>-1.2699999999999996</v>
      </c>
      <c r="BQ30" s="182">
        <f t="shared" si="26"/>
        <v>-1.2699999999999996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1040</v>
      </c>
      <c r="G31" s="16">
        <f>'[3]15'!G33</f>
        <v>0</v>
      </c>
      <c r="H31" s="17">
        <f t="shared" si="27"/>
        <v>1360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30.73</v>
      </c>
      <c r="AU31" s="8">
        <v>30.73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30.73</v>
      </c>
      <c r="BM31" s="8">
        <f t="shared" si="22"/>
        <v>30.73</v>
      </c>
      <c r="BN31" s="8">
        <f t="shared" si="23"/>
        <v>32</v>
      </c>
      <c r="BO31" s="8">
        <f t="shared" si="24"/>
        <v>32</v>
      </c>
      <c r="BP31" s="182">
        <f t="shared" si="25"/>
        <v>-1.2699999999999996</v>
      </c>
      <c r="BQ31" s="182">
        <f t="shared" si="26"/>
        <v>-1.2699999999999996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1040</v>
      </c>
      <c r="G32" s="16">
        <f>'[3]15'!G34</f>
        <v>0</v>
      </c>
      <c r="H32" s="17">
        <f t="shared" si="27"/>
        <v>1360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30.73</v>
      </c>
      <c r="AU32" s="8">
        <v>30.73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32</v>
      </c>
      <c r="BP32" s="182">
        <f t="shared" si="25"/>
        <v>-1.2699999999999996</v>
      </c>
      <c r="BQ32" s="182">
        <f t="shared" si="26"/>
        <v>-1.2699999999999996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1040</v>
      </c>
      <c r="G33" s="16">
        <f>'[3]15'!G35</f>
        <v>0</v>
      </c>
      <c r="H33" s="17">
        <f t="shared" si="27"/>
        <v>1360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30.73</v>
      </c>
      <c r="AU33" s="8">
        <v>30.73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32</v>
      </c>
      <c r="BP33" s="182">
        <f t="shared" si="25"/>
        <v>-1.2699999999999996</v>
      </c>
      <c r="BQ33" s="182">
        <f t="shared" si="26"/>
        <v>-1.2699999999999996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1040</v>
      </c>
      <c r="G34" s="16">
        <f>'[3]15'!G36</f>
        <v>0</v>
      </c>
      <c r="H34" s="17">
        <f t="shared" si="27"/>
        <v>1360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30.73</v>
      </c>
      <c r="AU34" s="8">
        <v>30.73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32</v>
      </c>
      <c r="BP34" s="182">
        <f t="shared" si="25"/>
        <v>-1.2699999999999996</v>
      </c>
      <c r="BQ34" s="182">
        <f t="shared" si="26"/>
        <v>-1.2699999999999996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1040</v>
      </c>
      <c r="G35" s="16">
        <f>'[3]15'!G37</f>
        <v>0</v>
      </c>
      <c r="H35" s="17">
        <f t="shared" si="27"/>
        <v>1360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30.73</v>
      </c>
      <c r="AU35" s="8">
        <v>30.73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30.73</v>
      </c>
      <c r="BM35" s="8">
        <f t="shared" si="22"/>
        <v>30.73</v>
      </c>
      <c r="BN35" s="8">
        <f t="shared" si="23"/>
        <v>32</v>
      </c>
      <c r="BO35" s="8">
        <f t="shared" si="24"/>
        <v>32</v>
      </c>
      <c r="BP35" s="182">
        <f t="shared" si="25"/>
        <v>-1.2699999999999996</v>
      </c>
      <c r="BQ35" s="182">
        <f t="shared" si="26"/>
        <v>-1.2699999999999996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1040</v>
      </c>
      <c r="G36" s="16">
        <f>'[3]15'!G38</f>
        <v>0</v>
      </c>
      <c r="H36" s="17">
        <f t="shared" si="27"/>
        <v>1360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30.73</v>
      </c>
      <c r="AU36" s="8">
        <v>30.73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30.73</v>
      </c>
      <c r="BM36" s="8">
        <f t="shared" si="22"/>
        <v>30.73</v>
      </c>
      <c r="BN36" s="8">
        <f t="shared" si="23"/>
        <v>32</v>
      </c>
      <c r="BO36" s="8">
        <f t="shared" si="24"/>
        <v>32</v>
      </c>
      <c r="BP36" s="182">
        <f t="shared" si="25"/>
        <v>-1.2699999999999996</v>
      </c>
      <c r="BQ36" s="182">
        <f t="shared" si="26"/>
        <v>-1.2699999999999996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1040</v>
      </c>
      <c r="G37" s="16">
        <f>'[3]15'!G39</f>
        <v>0</v>
      </c>
      <c r="H37" s="17">
        <f t="shared" si="27"/>
        <v>1360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30.73</v>
      </c>
      <c r="AU37" s="8">
        <v>30.73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30.73</v>
      </c>
      <c r="BM37" s="8">
        <f t="shared" si="22"/>
        <v>30.73</v>
      </c>
      <c r="BN37" s="8">
        <f t="shared" si="23"/>
        <v>32</v>
      </c>
      <c r="BO37" s="8">
        <f t="shared" si="24"/>
        <v>32</v>
      </c>
      <c r="BP37" s="182">
        <f t="shared" si="25"/>
        <v>-1.2699999999999996</v>
      </c>
      <c r="BQ37" s="182">
        <f t="shared" si="26"/>
        <v>-1.2699999999999996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1040</v>
      </c>
      <c r="G38" s="16">
        <f>'[3]15'!G40</f>
        <v>0</v>
      </c>
      <c r="H38" s="17">
        <f t="shared" si="27"/>
        <v>1360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30.73</v>
      </c>
      <c r="AU38" s="8">
        <v>30.73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30.73</v>
      </c>
      <c r="BM38" s="8">
        <f t="shared" si="22"/>
        <v>30.73</v>
      </c>
      <c r="BN38" s="8">
        <f t="shared" si="23"/>
        <v>32</v>
      </c>
      <c r="BO38" s="8">
        <f t="shared" si="24"/>
        <v>32</v>
      </c>
      <c r="BP38" s="182">
        <f t="shared" si="25"/>
        <v>-1.2699999999999996</v>
      </c>
      <c r="BQ38" s="182">
        <f t="shared" si="26"/>
        <v>-1.2699999999999996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1040</v>
      </c>
      <c r="G39" s="16">
        <f>'[3]15'!G41</f>
        <v>0</v>
      </c>
      <c r="H39" s="17">
        <f t="shared" si="27"/>
        <v>1360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30.73</v>
      </c>
      <c r="AU39" s="8">
        <v>30.73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30.73</v>
      </c>
      <c r="BM39" s="8">
        <f t="shared" si="22"/>
        <v>30.73</v>
      </c>
      <c r="BN39" s="8">
        <f t="shared" si="23"/>
        <v>32</v>
      </c>
      <c r="BO39" s="8">
        <f t="shared" si="24"/>
        <v>32</v>
      </c>
      <c r="BP39" s="182">
        <f t="shared" si="25"/>
        <v>-1.2699999999999996</v>
      </c>
      <c r="BQ39" s="182">
        <f t="shared" si="26"/>
        <v>-1.2699999999999996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1040</v>
      </c>
      <c r="G40" s="16">
        <f>'[3]15'!G42</f>
        <v>0</v>
      </c>
      <c r="H40" s="17">
        <f t="shared" si="27"/>
        <v>1360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30.73</v>
      </c>
      <c r="AU40" s="8">
        <v>30.73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30.73</v>
      </c>
      <c r="BM40" s="8">
        <f t="shared" si="22"/>
        <v>30.73</v>
      </c>
      <c r="BN40" s="8">
        <f t="shared" si="23"/>
        <v>32</v>
      </c>
      <c r="BO40" s="8">
        <f t="shared" si="24"/>
        <v>32</v>
      </c>
      <c r="BP40" s="182">
        <f t="shared" si="25"/>
        <v>-1.2699999999999996</v>
      </c>
      <c r="BQ40" s="182">
        <f t="shared" si="26"/>
        <v>-1.2699999999999996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1040</v>
      </c>
      <c r="G41" s="16">
        <f>'[3]15'!G43</f>
        <v>0</v>
      </c>
      <c r="H41" s="17">
        <f t="shared" si="27"/>
        <v>1360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30.73</v>
      </c>
      <c r="AU41" s="8">
        <v>30.73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82">
        <f t="shared" si="25"/>
        <v>-1.2699999999999996</v>
      </c>
      <c r="BQ41" s="182">
        <f t="shared" si="26"/>
        <v>-1.2699999999999996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1040</v>
      </c>
      <c r="G42" s="16">
        <f>'[3]15'!G44</f>
        <v>0</v>
      </c>
      <c r="H42" s="17">
        <f t="shared" si="27"/>
        <v>1360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30.73</v>
      </c>
      <c r="AU42" s="8">
        <v>30.73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82">
        <f t="shared" si="25"/>
        <v>-1.2699999999999996</v>
      </c>
      <c r="BQ42" s="182">
        <f t="shared" si="26"/>
        <v>-1.2699999999999996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360</v>
      </c>
      <c r="G43" s="16">
        <f>'[3]15'!G45</f>
        <v>460</v>
      </c>
      <c r="H43" s="17">
        <f t="shared" si="27"/>
        <v>1140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30.73</v>
      </c>
      <c r="AU43" s="8">
        <v>30.73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82">
        <f t="shared" si="25"/>
        <v>-1.2699999999999996</v>
      </c>
      <c r="BQ43" s="182">
        <f t="shared" si="26"/>
        <v>-1.2699999999999996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360</v>
      </c>
      <c r="G44" s="16">
        <f>'[3]15'!G46</f>
        <v>460</v>
      </c>
      <c r="H44" s="17">
        <f t="shared" si="27"/>
        <v>1140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30.73</v>
      </c>
      <c r="AU44" s="8">
        <v>30.73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82">
        <f t="shared" si="25"/>
        <v>-1.2699999999999996</v>
      </c>
      <c r="BQ44" s="182">
        <f t="shared" si="26"/>
        <v>-1.2699999999999996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360</v>
      </c>
      <c r="G45" s="16">
        <f>'[3]15'!G47</f>
        <v>460</v>
      </c>
      <c r="H45" s="17">
        <f t="shared" si="27"/>
        <v>1140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30.73</v>
      </c>
      <c r="AU45" s="8">
        <v>30.73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82">
        <f t="shared" si="25"/>
        <v>-1.2699999999999996</v>
      </c>
      <c r="BQ45" s="182">
        <f t="shared" si="26"/>
        <v>-1.2699999999999996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360</v>
      </c>
      <c r="G46" s="16">
        <f>'[3]15'!G48</f>
        <v>460</v>
      </c>
      <c r="H46" s="17">
        <f t="shared" si="27"/>
        <v>1140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30.73</v>
      </c>
      <c r="AU46" s="8">
        <v>30.73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82">
        <f t="shared" si="25"/>
        <v>-1.2699999999999996</v>
      </c>
      <c r="BQ46" s="182">
        <f t="shared" si="26"/>
        <v>-1.2699999999999996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360</v>
      </c>
      <c r="G47" s="16">
        <f>'[3]15'!G49</f>
        <v>460</v>
      </c>
      <c r="H47" s="17">
        <f t="shared" si="27"/>
        <v>1140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30.73</v>
      </c>
      <c r="AU47" s="8">
        <v>30.73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82">
        <f t="shared" si="25"/>
        <v>-1.2699999999999996</v>
      </c>
      <c r="BQ47" s="182">
        <f t="shared" si="26"/>
        <v>-1.2699999999999996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360</v>
      </c>
      <c r="G48" s="16">
        <f>'[3]15'!G50</f>
        <v>460</v>
      </c>
      <c r="H48" s="17">
        <f t="shared" si="27"/>
        <v>1140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30.73</v>
      </c>
      <c r="AU48" s="8">
        <v>30.73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82">
        <f t="shared" si="25"/>
        <v>-1.2699999999999996</v>
      </c>
      <c r="BQ48" s="182">
        <f t="shared" si="26"/>
        <v>-1.2699999999999996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360</v>
      </c>
      <c r="G49" s="16">
        <f>'[3]15'!G51</f>
        <v>460</v>
      </c>
      <c r="H49" s="17">
        <f t="shared" si="27"/>
        <v>1140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30.73</v>
      </c>
      <c r="AU49" s="8">
        <v>30.73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82">
        <f t="shared" si="25"/>
        <v>-1.2699999999999996</v>
      </c>
      <c r="BQ49" s="182">
        <f t="shared" si="26"/>
        <v>-1.2699999999999996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360</v>
      </c>
      <c r="G50" s="16">
        <f>'[3]15'!G52</f>
        <v>460</v>
      </c>
      <c r="H50" s="17">
        <f t="shared" si="27"/>
        <v>1140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30.73</v>
      </c>
      <c r="AU50" s="8">
        <v>30.73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82">
        <f t="shared" si="25"/>
        <v>-1.2699999999999996</v>
      </c>
      <c r="BQ50" s="182">
        <f t="shared" si="26"/>
        <v>-1.2699999999999996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360</v>
      </c>
      <c r="G51" s="16">
        <f>'[3]15'!G53</f>
        <v>460</v>
      </c>
      <c r="H51" s="17">
        <f t="shared" si="27"/>
        <v>1140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30.73</v>
      </c>
      <c r="AU51" s="8">
        <v>30.73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82">
        <f t="shared" si="25"/>
        <v>-1.2699999999999996</v>
      </c>
      <c r="BQ51" s="182">
        <f t="shared" si="26"/>
        <v>-1.2699999999999996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360</v>
      </c>
      <c r="G52" s="16">
        <f>'[3]15'!G54</f>
        <v>460</v>
      </c>
      <c r="H52" s="17">
        <f t="shared" si="27"/>
        <v>1140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30.73</v>
      </c>
      <c r="AU52" s="8">
        <v>30.73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82">
        <f t="shared" si="25"/>
        <v>-1.2699999999999996</v>
      </c>
      <c r="BQ52" s="182">
        <f t="shared" si="26"/>
        <v>-1.2699999999999996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360</v>
      </c>
      <c r="G53" s="16">
        <f>'[3]15'!G55</f>
        <v>460</v>
      </c>
      <c r="H53" s="17">
        <f t="shared" si="27"/>
        <v>1140</v>
      </c>
      <c r="I53" s="15">
        <f>'[3]15'!J55</f>
        <v>312.04000000000002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312.04000000000002</v>
      </c>
      <c r="P53" s="18">
        <f>frq!C53</f>
        <v>1</v>
      </c>
      <c r="Q53" s="15">
        <f t="shared" si="29"/>
        <v>312.04000000000002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312.04000000000002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248.04000000000002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248.04000000000002</v>
      </c>
      <c r="AT53" s="8">
        <v>30.73</v>
      </c>
      <c r="AU53" s="8">
        <v>30.73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82">
        <f t="shared" si="25"/>
        <v>-1.2699999999999996</v>
      </c>
      <c r="BQ53" s="182">
        <f t="shared" si="26"/>
        <v>-1.2699999999999996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360</v>
      </c>
      <c r="G54" s="16">
        <f>'[3]15'!G56</f>
        <v>460</v>
      </c>
      <c r="H54" s="17">
        <f t="shared" si="27"/>
        <v>1140</v>
      </c>
      <c r="I54" s="15">
        <f>'[3]15'!J56</f>
        <v>292.44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292.44</v>
      </c>
      <c r="P54" s="18">
        <f>frq!C54</f>
        <v>1</v>
      </c>
      <c r="Q54" s="15">
        <f t="shared" si="29"/>
        <v>292.44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292.44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228.44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228.44</v>
      </c>
      <c r="AT54" s="8">
        <v>30.73</v>
      </c>
      <c r="AU54" s="8">
        <v>30.73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82">
        <f t="shared" si="25"/>
        <v>-1.2699999999999996</v>
      </c>
      <c r="BQ54" s="182">
        <f t="shared" si="26"/>
        <v>-1.2699999999999996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360</v>
      </c>
      <c r="G55" s="16">
        <f>'[3]15'!G57</f>
        <v>460</v>
      </c>
      <c r="H55" s="17">
        <f t="shared" si="27"/>
        <v>1140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82">
        <f t="shared" si="25"/>
        <v>-1.2699999999999996</v>
      </c>
      <c r="BQ55" s="182">
        <f t="shared" si="26"/>
        <v>-1.2699999999999996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360</v>
      </c>
      <c r="G56" s="16">
        <f>'[3]15'!G58</f>
        <v>460</v>
      </c>
      <c r="H56" s="17">
        <f t="shared" si="27"/>
        <v>1140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82">
        <f t="shared" si="25"/>
        <v>-1.2699999999999996</v>
      </c>
      <c r="BQ56" s="182">
        <f t="shared" si="26"/>
        <v>-1.2699999999999996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360</v>
      </c>
      <c r="G57" s="16">
        <f>'[3]15'!G59</f>
        <v>460</v>
      </c>
      <c r="H57" s="17">
        <f t="shared" si="27"/>
        <v>1140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30.73</v>
      </c>
      <c r="AU57" s="8">
        <v>30.73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32</v>
      </c>
      <c r="BP57" s="182">
        <f t="shared" si="25"/>
        <v>-1.2699999999999996</v>
      </c>
      <c r="BQ57" s="182">
        <f t="shared" si="26"/>
        <v>-1.2699999999999996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360</v>
      </c>
      <c r="G58" s="16">
        <f>'[3]15'!G60</f>
        <v>460</v>
      </c>
      <c r="H58" s="17">
        <f t="shared" si="27"/>
        <v>1140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30.73</v>
      </c>
      <c r="AU58" s="8">
        <v>30.73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32</v>
      </c>
      <c r="BP58" s="182">
        <f t="shared" si="25"/>
        <v>-1.2699999999999996</v>
      </c>
      <c r="BQ58" s="182">
        <f t="shared" si="26"/>
        <v>-1.2699999999999996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360</v>
      </c>
      <c r="G59" s="16">
        <f>'[3]15'!G61</f>
        <v>460</v>
      </c>
      <c r="H59" s="17">
        <f t="shared" si="27"/>
        <v>1140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30.73</v>
      </c>
      <c r="AU59" s="8">
        <v>30.73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32</v>
      </c>
      <c r="BP59" s="182">
        <f t="shared" si="25"/>
        <v>-1.2699999999999996</v>
      </c>
      <c r="BQ59" s="182">
        <f t="shared" si="26"/>
        <v>-1.2699999999999996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360</v>
      </c>
      <c r="G60" s="16">
        <f>'[3]15'!G62</f>
        <v>460</v>
      </c>
      <c r="H60" s="17">
        <f t="shared" si="27"/>
        <v>1140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30.73</v>
      </c>
      <c r="AU60" s="8">
        <v>30.73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32</v>
      </c>
      <c r="BP60" s="182">
        <f t="shared" si="25"/>
        <v>-1.2699999999999996</v>
      </c>
      <c r="BQ60" s="182">
        <f t="shared" si="26"/>
        <v>-1.2699999999999996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360</v>
      </c>
      <c r="G61" s="16">
        <f>'[3]15'!G63</f>
        <v>460</v>
      </c>
      <c r="H61" s="17">
        <f t="shared" si="27"/>
        <v>1140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30.73</v>
      </c>
      <c r="AU61" s="8">
        <v>30.73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30.73</v>
      </c>
      <c r="BM61" s="8">
        <f t="shared" si="22"/>
        <v>30.73</v>
      </c>
      <c r="BN61" s="8">
        <f t="shared" si="23"/>
        <v>32</v>
      </c>
      <c r="BO61" s="8">
        <f t="shared" si="24"/>
        <v>32</v>
      </c>
      <c r="BP61" s="182">
        <f t="shared" si="25"/>
        <v>-1.2699999999999996</v>
      </c>
      <c r="BQ61" s="182">
        <f t="shared" si="26"/>
        <v>-1.2699999999999996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360</v>
      </c>
      <c r="G62" s="16">
        <f>'[3]15'!G64</f>
        <v>460</v>
      </c>
      <c r="H62" s="17">
        <f t="shared" si="27"/>
        <v>1140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30.73</v>
      </c>
      <c r="AU62" s="8">
        <v>30.73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30.73</v>
      </c>
      <c r="BM62" s="8">
        <f t="shared" si="22"/>
        <v>30.73</v>
      </c>
      <c r="BN62" s="8">
        <f t="shared" si="23"/>
        <v>32</v>
      </c>
      <c r="BO62" s="8">
        <f t="shared" si="24"/>
        <v>32</v>
      </c>
      <c r="BP62" s="182">
        <f t="shared" si="25"/>
        <v>-1.2699999999999996</v>
      </c>
      <c r="BQ62" s="182">
        <f t="shared" si="26"/>
        <v>-1.2699999999999996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360</v>
      </c>
      <c r="G63" s="16">
        <f>'[3]15'!G65</f>
        <v>460</v>
      </c>
      <c r="H63" s="17">
        <f t="shared" si="27"/>
        <v>1140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30.73</v>
      </c>
      <c r="AU63" s="8">
        <v>30.73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30.73</v>
      </c>
      <c r="BM63" s="8">
        <f t="shared" si="22"/>
        <v>30.73</v>
      </c>
      <c r="BN63" s="8">
        <f t="shared" si="23"/>
        <v>32</v>
      </c>
      <c r="BO63" s="8">
        <f t="shared" si="24"/>
        <v>32</v>
      </c>
      <c r="BP63" s="182">
        <f t="shared" si="25"/>
        <v>-1.2699999999999996</v>
      </c>
      <c r="BQ63" s="182">
        <f t="shared" si="26"/>
        <v>-1.2699999999999996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360</v>
      </c>
      <c r="G64" s="16">
        <f>'[3]15'!G66</f>
        <v>460</v>
      </c>
      <c r="H64" s="17">
        <f t="shared" si="27"/>
        <v>1140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30.73</v>
      </c>
      <c r="AU64" s="8">
        <v>30.73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30.73</v>
      </c>
      <c r="BM64" s="8">
        <f t="shared" si="22"/>
        <v>30.73</v>
      </c>
      <c r="BN64" s="8">
        <f t="shared" si="23"/>
        <v>32</v>
      </c>
      <c r="BO64" s="8">
        <f t="shared" si="24"/>
        <v>32</v>
      </c>
      <c r="BP64" s="182">
        <f t="shared" si="25"/>
        <v>-1.2699999999999996</v>
      </c>
      <c r="BQ64" s="182">
        <f t="shared" si="26"/>
        <v>-1.2699999999999996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360</v>
      </c>
      <c r="G65" s="16">
        <f>'[3]15'!G67</f>
        <v>460</v>
      </c>
      <c r="H65" s="17">
        <f t="shared" si="27"/>
        <v>1140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30.73</v>
      </c>
      <c r="AU65" s="8">
        <v>30.73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82">
        <f t="shared" si="25"/>
        <v>-1.2699999999999996</v>
      </c>
      <c r="BQ65" s="182">
        <f t="shared" si="26"/>
        <v>-1.2699999999999996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360</v>
      </c>
      <c r="G66" s="16">
        <f>'[3]15'!G68</f>
        <v>460</v>
      </c>
      <c r="H66" s="17">
        <f t="shared" si="27"/>
        <v>1140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30.73</v>
      </c>
      <c r="AU66" s="8">
        <v>30.73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30.73</v>
      </c>
      <c r="BM66" s="8">
        <f t="shared" si="22"/>
        <v>30.73</v>
      </c>
      <c r="BN66" s="8">
        <f t="shared" si="23"/>
        <v>32</v>
      </c>
      <c r="BO66" s="8">
        <f t="shared" si="24"/>
        <v>32</v>
      </c>
      <c r="BP66" s="182">
        <f t="shared" si="25"/>
        <v>-1.2699999999999996</v>
      </c>
      <c r="BQ66" s="182">
        <f t="shared" si="26"/>
        <v>-1.2699999999999996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360</v>
      </c>
      <c r="G67" s="16">
        <f>'[3]15'!G69</f>
        <v>460</v>
      </c>
      <c r="H67" s="17">
        <f t="shared" si="27"/>
        <v>1140</v>
      </c>
      <c r="I67" s="15">
        <f>'[3]15'!J69</f>
        <v>312.44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312.44</v>
      </c>
      <c r="P67" s="18">
        <f>frq!C67</f>
        <v>1</v>
      </c>
      <c r="Q67" s="15">
        <f t="shared" si="33"/>
        <v>312.44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312.44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248.44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248.44</v>
      </c>
      <c r="AT67" s="8">
        <v>30.73</v>
      </c>
      <c r="AU67" s="8">
        <v>30.73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30.73</v>
      </c>
      <c r="BM67" s="8">
        <f t="shared" si="22"/>
        <v>30.73</v>
      </c>
      <c r="BN67" s="8">
        <f t="shared" si="23"/>
        <v>32</v>
      </c>
      <c r="BO67" s="8">
        <f t="shared" si="24"/>
        <v>32</v>
      </c>
      <c r="BP67" s="182">
        <f t="shared" si="25"/>
        <v>-1.2699999999999996</v>
      </c>
      <c r="BQ67" s="182">
        <f t="shared" si="26"/>
        <v>-1.2699999999999996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360</v>
      </c>
      <c r="G68" s="16">
        <f>'[3]15'!G70</f>
        <v>460</v>
      </c>
      <c r="H68" s="17">
        <f t="shared" si="27"/>
        <v>1140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30.73</v>
      </c>
      <c r="AU68" s="8">
        <v>30.73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-1.2699999999999996</v>
      </c>
      <c r="BQ68" s="182">
        <f t="shared" ref="BQ68:BQ98" si="58">BM68-BO68</f>
        <v>-1.2699999999999996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360</v>
      </c>
      <c r="G69" s="16">
        <f>'[3]15'!G71</f>
        <v>460</v>
      </c>
      <c r="H69" s="17">
        <f t="shared" ref="H69:H98" si="59">SUM(B69:G69)</f>
        <v>1140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30.73</v>
      </c>
      <c r="AU69" s="8">
        <v>30.73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82">
        <f t="shared" si="57"/>
        <v>-1.2699999999999996</v>
      </c>
      <c r="BQ69" s="182">
        <f t="shared" si="58"/>
        <v>-1.2699999999999996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360</v>
      </c>
      <c r="G70" s="16">
        <f>'[3]15'!G72</f>
        <v>460</v>
      </c>
      <c r="H70" s="17">
        <f t="shared" si="59"/>
        <v>1140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30.73</v>
      </c>
      <c r="AU70" s="8">
        <v>30.73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82">
        <f t="shared" si="57"/>
        <v>-1.2699999999999996</v>
      </c>
      <c r="BQ70" s="182">
        <f t="shared" si="58"/>
        <v>-1.2699999999999996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360</v>
      </c>
      <c r="G71" s="16">
        <f>'[3]15'!G73</f>
        <v>460</v>
      </c>
      <c r="H71" s="17">
        <f t="shared" si="59"/>
        <v>1140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30.73</v>
      </c>
      <c r="AU71" s="8">
        <v>30.73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30.73</v>
      </c>
      <c r="BM71" s="8">
        <f t="shared" si="54"/>
        <v>30.73</v>
      </c>
      <c r="BN71" s="8">
        <f t="shared" si="55"/>
        <v>32</v>
      </c>
      <c r="BO71" s="8">
        <f t="shared" si="56"/>
        <v>32</v>
      </c>
      <c r="BP71" s="182">
        <f t="shared" si="57"/>
        <v>-1.2699999999999996</v>
      </c>
      <c r="BQ71" s="182">
        <f t="shared" si="58"/>
        <v>-1.2699999999999996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360</v>
      </c>
      <c r="G72" s="16">
        <f>'[3]15'!G74</f>
        <v>460</v>
      </c>
      <c r="H72" s="17">
        <f t="shared" si="59"/>
        <v>1140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30.73</v>
      </c>
      <c r="AU72" s="8">
        <v>30.73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30.73</v>
      </c>
      <c r="BM72" s="8">
        <f t="shared" si="54"/>
        <v>30.73</v>
      </c>
      <c r="BN72" s="8">
        <f t="shared" si="55"/>
        <v>32</v>
      </c>
      <c r="BO72" s="8">
        <f t="shared" si="56"/>
        <v>32</v>
      </c>
      <c r="BP72" s="182">
        <f t="shared" si="57"/>
        <v>-1.2699999999999996</v>
      </c>
      <c r="BQ72" s="182">
        <f t="shared" si="58"/>
        <v>-1.2699999999999996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360</v>
      </c>
      <c r="G73" s="16">
        <f>'[3]15'!G75</f>
        <v>460</v>
      </c>
      <c r="H73" s="17">
        <f t="shared" si="59"/>
        <v>1140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30.73</v>
      </c>
      <c r="AU73" s="8">
        <v>30.73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30.73</v>
      </c>
      <c r="BM73" s="8">
        <f t="shared" si="54"/>
        <v>30.73</v>
      </c>
      <c r="BN73" s="8">
        <f t="shared" si="55"/>
        <v>32</v>
      </c>
      <c r="BO73" s="8">
        <f t="shared" si="56"/>
        <v>32</v>
      </c>
      <c r="BP73" s="182">
        <f t="shared" si="57"/>
        <v>-1.2699999999999996</v>
      </c>
      <c r="BQ73" s="182">
        <f t="shared" si="58"/>
        <v>-1.2699999999999996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360</v>
      </c>
      <c r="G74" s="16">
        <f>'[3]15'!G76</f>
        <v>460</v>
      </c>
      <c r="H74" s="17">
        <f t="shared" si="59"/>
        <v>1140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30.73</v>
      </c>
      <c r="AU74" s="8">
        <v>30.73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30.73</v>
      </c>
      <c r="BM74" s="8">
        <f t="shared" si="54"/>
        <v>30.73</v>
      </c>
      <c r="BN74" s="8">
        <f t="shared" si="55"/>
        <v>32</v>
      </c>
      <c r="BO74" s="8">
        <f t="shared" si="56"/>
        <v>32</v>
      </c>
      <c r="BP74" s="182">
        <f t="shared" si="57"/>
        <v>-1.2699999999999996</v>
      </c>
      <c r="BQ74" s="182">
        <f t="shared" si="58"/>
        <v>-1.2699999999999996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360</v>
      </c>
      <c r="G75" s="16">
        <f>'[3]15'!G77</f>
        <v>460</v>
      </c>
      <c r="H75" s="17">
        <f t="shared" si="59"/>
        <v>1140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30.73</v>
      </c>
      <c r="AU75" s="8">
        <v>30.73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30.73</v>
      </c>
      <c r="BM75" s="8">
        <f t="shared" si="54"/>
        <v>30.73</v>
      </c>
      <c r="BN75" s="8">
        <f t="shared" si="55"/>
        <v>32</v>
      </c>
      <c r="BO75" s="8">
        <f t="shared" si="56"/>
        <v>32</v>
      </c>
      <c r="BP75" s="182">
        <f t="shared" si="57"/>
        <v>-1.2699999999999996</v>
      </c>
      <c r="BQ75" s="182">
        <f t="shared" si="58"/>
        <v>-1.2699999999999996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360</v>
      </c>
      <c r="G76" s="16">
        <f>'[3]15'!G78</f>
        <v>460</v>
      </c>
      <c r="H76" s="17">
        <f t="shared" si="59"/>
        <v>1140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30.73</v>
      </c>
      <c r="AU76" s="8">
        <v>30.73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30.73</v>
      </c>
      <c r="BM76" s="8">
        <f t="shared" si="54"/>
        <v>30.73</v>
      </c>
      <c r="BN76" s="8">
        <f t="shared" si="55"/>
        <v>32</v>
      </c>
      <c r="BO76" s="8">
        <f t="shared" si="56"/>
        <v>32</v>
      </c>
      <c r="BP76" s="182">
        <f t="shared" si="57"/>
        <v>-1.2699999999999996</v>
      </c>
      <c r="BQ76" s="182">
        <f t="shared" si="58"/>
        <v>-1.2699999999999996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360</v>
      </c>
      <c r="G77" s="16">
        <f>'[3]15'!G79</f>
        <v>460</v>
      </c>
      <c r="H77" s="17">
        <f t="shared" si="59"/>
        <v>1140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30.73</v>
      </c>
      <c r="AU77" s="8">
        <v>30.73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30.73</v>
      </c>
      <c r="BM77" s="8">
        <f t="shared" si="54"/>
        <v>30.73</v>
      </c>
      <c r="BN77" s="8">
        <f t="shared" si="55"/>
        <v>32</v>
      </c>
      <c r="BO77" s="8">
        <f t="shared" si="56"/>
        <v>32</v>
      </c>
      <c r="BP77" s="182">
        <f t="shared" si="57"/>
        <v>-1.2699999999999996</v>
      </c>
      <c r="BQ77" s="182">
        <f t="shared" si="58"/>
        <v>-1.2699999999999996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360</v>
      </c>
      <c r="G78" s="16">
        <f>'[3]15'!G80</f>
        <v>460</v>
      </c>
      <c r="H78" s="17">
        <f t="shared" si="59"/>
        <v>1140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30.73</v>
      </c>
      <c r="AU78" s="8">
        <v>30.73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30.73</v>
      </c>
      <c r="BM78" s="8">
        <f t="shared" si="54"/>
        <v>30.73</v>
      </c>
      <c r="BN78" s="8">
        <f t="shared" si="55"/>
        <v>32</v>
      </c>
      <c r="BO78" s="8">
        <f t="shared" si="56"/>
        <v>32</v>
      </c>
      <c r="BP78" s="182">
        <f t="shared" si="57"/>
        <v>-1.2699999999999996</v>
      </c>
      <c r="BQ78" s="182">
        <f t="shared" si="58"/>
        <v>-1.2699999999999996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360</v>
      </c>
      <c r="G79" s="16">
        <f>'[3]15'!G81</f>
        <v>460</v>
      </c>
      <c r="H79" s="17">
        <f t="shared" si="59"/>
        <v>1140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30.73</v>
      </c>
      <c r="AU79" s="8">
        <v>30.73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82">
        <f t="shared" si="57"/>
        <v>-1.2699999999999996</v>
      </c>
      <c r="BQ79" s="182">
        <f t="shared" si="58"/>
        <v>-1.2699999999999996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360</v>
      </c>
      <c r="G80" s="16">
        <f>'[3]15'!G82</f>
        <v>460</v>
      </c>
      <c r="H80" s="17">
        <f t="shared" si="59"/>
        <v>1140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30.73</v>
      </c>
      <c r="AU80" s="8">
        <v>30.73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82">
        <f t="shared" si="57"/>
        <v>-1.2699999999999996</v>
      </c>
      <c r="BQ80" s="182">
        <f t="shared" si="58"/>
        <v>-1.2699999999999996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360</v>
      </c>
      <c r="G81" s="16">
        <f>'[3]15'!G83</f>
        <v>460</v>
      </c>
      <c r="H81" s="17">
        <f t="shared" si="59"/>
        <v>1140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30.73</v>
      </c>
      <c r="AU81" s="8">
        <v>30.73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82">
        <f t="shared" si="57"/>
        <v>-1.2699999999999996</v>
      </c>
      <c r="BQ81" s="182">
        <f t="shared" si="58"/>
        <v>-1.2699999999999996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360</v>
      </c>
      <c r="G82" s="16">
        <f>'[3]15'!G84</f>
        <v>460</v>
      </c>
      <c r="H82" s="17">
        <f t="shared" si="59"/>
        <v>1140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30.73</v>
      </c>
      <c r="AU82" s="8">
        <v>30.73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30.73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82">
        <f t="shared" si="57"/>
        <v>-1.2699999999999996</v>
      </c>
      <c r="BQ82" s="182">
        <f t="shared" si="58"/>
        <v>-1.2699999999999996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360</v>
      </c>
      <c r="G83" s="16">
        <f>'[3]15'!G85</f>
        <v>460</v>
      </c>
      <c r="H83" s="17">
        <f t="shared" si="59"/>
        <v>1140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30.73</v>
      </c>
      <c r="AU83" s="8">
        <v>30.73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30.73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82">
        <f t="shared" si="57"/>
        <v>-1.2699999999999996</v>
      </c>
      <c r="BQ83" s="182">
        <f t="shared" si="58"/>
        <v>-1.2699999999999996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360</v>
      </c>
      <c r="G84" s="16">
        <f>'[3]15'!G86</f>
        <v>460</v>
      </c>
      <c r="H84" s="17">
        <f t="shared" si="59"/>
        <v>1140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23.32</v>
      </c>
      <c r="AU84" s="8">
        <v>30.73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23.32</v>
      </c>
      <c r="BM84" s="8">
        <f t="shared" si="54"/>
        <v>30.73</v>
      </c>
      <c r="BN84" s="8">
        <f t="shared" si="55"/>
        <v>32</v>
      </c>
      <c r="BO84" s="8">
        <f t="shared" si="56"/>
        <v>32</v>
      </c>
      <c r="BP84" s="182">
        <f t="shared" si="57"/>
        <v>-8.68</v>
      </c>
      <c r="BQ84" s="182">
        <f t="shared" si="58"/>
        <v>-1.2699999999999996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360</v>
      </c>
      <c r="G85" s="16">
        <f>'[3]15'!G87</f>
        <v>460</v>
      </c>
      <c r="H85" s="17">
        <f t="shared" si="59"/>
        <v>1140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23.32</v>
      </c>
      <c r="AU85" s="8">
        <v>30.73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23.32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82">
        <f t="shared" si="57"/>
        <v>-8.68</v>
      </c>
      <c r="BQ85" s="182">
        <f t="shared" si="58"/>
        <v>-1.2699999999999996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360</v>
      </c>
      <c r="G86" s="16">
        <f>'[3]15'!G88</f>
        <v>460</v>
      </c>
      <c r="H86" s="17">
        <f t="shared" si="59"/>
        <v>1140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25.29</v>
      </c>
      <c r="AU86" s="8">
        <v>30.73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25.29</v>
      </c>
      <c r="BM86" s="8">
        <f t="shared" si="54"/>
        <v>30.73</v>
      </c>
      <c r="BN86" s="8">
        <f t="shared" si="55"/>
        <v>32</v>
      </c>
      <c r="BO86" s="8">
        <f t="shared" si="56"/>
        <v>32</v>
      </c>
      <c r="BP86" s="182">
        <f t="shared" si="57"/>
        <v>-6.7100000000000009</v>
      </c>
      <c r="BQ86" s="182">
        <f t="shared" si="58"/>
        <v>-1.2699999999999996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360</v>
      </c>
      <c r="G87" s="16">
        <f>'[3]15'!G89</f>
        <v>460</v>
      </c>
      <c r="H87" s="17">
        <f t="shared" si="59"/>
        <v>1140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25.29</v>
      </c>
      <c r="AU87" s="8">
        <v>30.73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25.29</v>
      </c>
      <c r="BM87" s="8">
        <f t="shared" si="54"/>
        <v>30.73</v>
      </c>
      <c r="BN87" s="8">
        <f t="shared" si="55"/>
        <v>32</v>
      </c>
      <c r="BO87" s="8">
        <f t="shared" si="56"/>
        <v>32</v>
      </c>
      <c r="BP87" s="182">
        <f t="shared" si="57"/>
        <v>-6.7100000000000009</v>
      </c>
      <c r="BQ87" s="182">
        <f t="shared" si="58"/>
        <v>-1.2699999999999996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360</v>
      </c>
      <c r="G88" s="16">
        <f>'[3]15'!G90</f>
        <v>460</v>
      </c>
      <c r="H88" s="17">
        <f t="shared" si="59"/>
        <v>1140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360</v>
      </c>
      <c r="G89" s="16">
        <f>'[3]15'!G91</f>
        <v>460</v>
      </c>
      <c r="H89" s="17">
        <f t="shared" si="59"/>
        <v>1140</v>
      </c>
      <c r="I89" s="15">
        <f>'[3]15'!J91</f>
        <v>312.04000000000002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312.04000000000002</v>
      </c>
      <c r="P89" s="18">
        <f>frq!C89</f>
        <v>1</v>
      </c>
      <c r="Q89" s="15">
        <f t="shared" si="33"/>
        <v>312.04000000000002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312.04000000000002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248.04000000000002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360</v>
      </c>
      <c r="G90" s="16">
        <f>'[3]15'!G92</f>
        <v>460</v>
      </c>
      <c r="H90" s="17">
        <f t="shared" si="59"/>
        <v>1140</v>
      </c>
      <c r="I90" s="15">
        <f>'[3]15'!J92</f>
        <v>312.04000000000002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312.04000000000002</v>
      </c>
      <c r="P90" s="18">
        <f>frq!C90</f>
        <v>1</v>
      </c>
      <c r="Q90" s="15">
        <f t="shared" si="33"/>
        <v>312.04000000000002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312.04000000000002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248.04000000000002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248.04000000000002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360</v>
      </c>
      <c r="G91" s="16">
        <f>'[3]15'!G93</f>
        <v>460</v>
      </c>
      <c r="H91" s="17">
        <f t="shared" si="59"/>
        <v>1140</v>
      </c>
      <c r="I91" s="15">
        <f>'[3]15'!J93</f>
        <v>306.04000000000002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306.04000000000002</v>
      </c>
      <c r="P91" s="18">
        <f>frq!C91</f>
        <v>1</v>
      </c>
      <c r="Q91" s="15">
        <f t="shared" si="33"/>
        <v>306.04000000000002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306.04000000000002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242.04000000000002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360</v>
      </c>
      <c r="G92" s="16">
        <f>'[3]15'!G94</f>
        <v>460</v>
      </c>
      <c r="H92" s="17">
        <f t="shared" si="59"/>
        <v>1140</v>
      </c>
      <c r="I92" s="15">
        <f>'[3]15'!J94</f>
        <v>306.04000000000002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306.04000000000002</v>
      </c>
      <c r="P92" s="18">
        <f>frq!C92</f>
        <v>1</v>
      </c>
      <c r="Q92" s="15">
        <f t="shared" si="33"/>
        <v>306.04000000000002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306.04000000000002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242.04000000000002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242.04000000000002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360</v>
      </c>
      <c r="G93" s="16">
        <f>'[3]15'!G95</f>
        <v>460</v>
      </c>
      <c r="H93" s="17">
        <f t="shared" si="59"/>
        <v>1140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360</v>
      </c>
      <c r="G94" s="16">
        <f>'[3]15'!G96</f>
        <v>460</v>
      </c>
      <c r="H94" s="17">
        <f t="shared" si="59"/>
        <v>1140</v>
      </c>
      <c r="I94" s="15">
        <f>'[3]15'!J96</f>
        <v>281.42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281.42</v>
      </c>
      <c r="P94" s="18">
        <f>frq!C94</f>
        <v>1</v>
      </c>
      <c r="Q94" s="15">
        <f t="shared" si="33"/>
        <v>281.42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281.42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217.42000000000002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217.42000000000002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360</v>
      </c>
      <c r="G95" s="16">
        <f>'[3]15'!G97</f>
        <v>460</v>
      </c>
      <c r="H95" s="17">
        <f t="shared" si="59"/>
        <v>1140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24.28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24.28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213.72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213.72</v>
      </c>
      <c r="AW95" s="207">
        <v>24.28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24.28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24.28</v>
      </c>
      <c r="BO95" s="8">
        <f t="shared" si="56"/>
        <v>32</v>
      </c>
      <c r="BP95" s="182">
        <f t="shared" si="57"/>
        <v>-24.28</v>
      </c>
      <c r="BQ95" s="182">
        <f t="shared" si="58"/>
        <v>-32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360</v>
      </c>
      <c r="G96" s="16">
        <f>'[3]15'!G98</f>
        <v>460</v>
      </c>
      <c r="H96" s="17">
        <f t="shared" si="59"/>
        <v>1140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24.28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24.28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213.72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213.72</v>
      </c>
      <c r="AW96" s="207">
        <v>24.28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24.28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24.28</v>
      </c>
      <c r="BO96" s="8">
        <f t="shared" si="56"/>
        <v>32</v>
      </c>
      <c r="BP96" s="182">
        <f t="shared" si="57"/>
        <v>-24.28</v>
      </c>
      <c r="BQ96" s="182">
        <f t="shared" si="58"/>
        <v>-32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360</v>
      </c>
      <c r="G97" s="16">
        <f>'[3]15'!G99</f>
        <v>460</v>
      </c>
      <c r="H97" s="17">
        <f t="shared" si="59"/>
        <v>1140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26.33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26.33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26.33</v>
      </c>
      <c r="BO97" s="8">
        <f t="shared" si="56"/>
        <v>32</v>
      </c>
      <c r="BP97" s="182">
        <f t="shared" si="57"/>
        <v>-26.33</v>
      </c>
      <c r="BQ97" s="182">
        <f t="shared" si="58"/>
        <v>-32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360</v>
      </c>
      <c r="G98" s="16">
        <f>'[3]15'!G100</f>
        <v>460</v>
      </c>
      <c r="H98" s="17">
        <f t="shared" si="59"/>
        <v>1140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26.33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26.33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26.33</v>
      </c>
      <c r="BO98" s="8">
        <f t="shared" si="56"/>
        <v>32</v>
      </c>
      <c r="BP98" s="182">
        <f t="shared" si="57"/>
        <v>-26.33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15.44</v>
      </c>
      <c r="G99" s="15">
        <f t="shared" si="62"/>
        <v>6.44</v>
      </c>
      <c r="H99" s="15">
        <f t="shared" si="62"/>
        <v>29.56</v>
      </c>
      <c r="I99" s="15">
        <f t="shared" si="62"/>
        <v>7.1544400000000001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7.1544400000000001</v>
      </c>
      <c r="P99" s="15">
        <f t="shared" si="62"/>
        <v>2.4E-2</v>
      </c>
      <c r="Q99" s="15">
        <f t="shared" si="62"/>
        <v>7.1544400000000001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7.1544400000000001</v>
      </c>
      <c r="X99" s="15">
        <f t="shared" si="62"/>
        <v>0.76130500000000001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0.76130500000000001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5.6251350000000002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5.6251350000000002</v>
      </c>
      <c r="AS99" s="15">
        <f t="shared" si="62"/>
        <v>0</v>
      </c>
      <c r="AT99" s="15">
        <f t="shared" si="62"/>
        <v>0.64658750000000031</v>
      </c>
      <c r="AU99" s="15">
        <f t="shared" si="62"/>
        <v>0.65301250000000022</v>
      </c>
      <c r="AV99" s="15">
        <f t="shared" si="62"/>
        <v>0</v>
      </c>
      <c r="AW99" s="15">
        <f t="shared" si="62"/>
        <v>0.76130500000000001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0.76130500000000001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0.64658750000000031</v>
      </c>
      <c r="BM99" s="15">
        <f t="shared" si="63"/>
        <v>0.65301250000000022</v>
      </c>
      <c r="BN99" s="15">
        <f t="shared" si="63"/>
        <v>0.76130500000000001</v>
      </c>
      <c r="BO99" s="15">
        <f t="shared" si="63"/>
        <v>0.76800000000000002</v>
      </c>
      <c r="BP99" s="15">
        <f t="shared" si="63"/>
        <v>-0.11471749999999994</v>
      </c>
      <c r="BQ99" s="15">
        <f t="shared" si="63"/>
        <v>-0.11498749999999994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315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315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315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315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315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315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315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315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315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315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315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315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315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315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315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315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315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315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315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315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315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315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315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315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315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315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315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315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315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315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315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315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315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315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315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315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315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315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315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315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315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315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315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315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315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315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315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315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315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315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315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315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315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315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315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315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315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315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315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315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315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315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315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315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315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315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315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315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315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315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315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315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315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315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315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315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315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315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315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315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315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315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315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315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315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315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315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315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315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315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315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315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315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315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315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315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315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315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315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315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315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315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315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315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315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315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315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315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315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315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315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315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315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315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315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315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315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315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315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315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315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315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315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315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315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315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315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315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315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315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315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315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315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315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315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315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5.3550000000000004</v>
      </c>
      <c r="C99" s="156">
        <f t="shared" ref="C99:U99" si="12">SUM(C3:C98)/4000</f>
        <v>1.54</v>
      </c>
      <c r="D99" s="156">
        <f t="shared" si="12"/>
        <v>0</v>
      </c>
      <c r="E99" s="156">
        <f t="shared" si="12"/>
        <v>0</v>
      </c>
      <c r="F99" s="156">
        <f t="shared" si="12"/>
        <v>6.8949999999999996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14.73</v>
      </c>
      <c r="J3">
        <f>BYPL_EOD!AC3+BYPL_EOD!AD3</f>
        <v>8.84</v>
      </c>
      <c r="K3">
        <f>MES_EOD!AC3+MES_EOD!AD3</f>
        <v>0</v>
      </c>
      <c r="L3">
        <f>NDMC_EOD!AC3+NDMC_EOD!AD3</f>
        <v>2.0299999999999998</v>
      </c>
      <c r="M3">
        <f>TPDDL_EOD!AC3+TPDDL_EOD!AD3</f>
        <v>11.48</v>
      </c>
      <c r="N3">
        <f t="shared" ref="N3:N66" si="0">SUM(I3:M3)</f>
        <v>37.08</v>
      </c>
      <c r="O3" s="154">
        <f t="shared" ref="O3:O66" si="1">G3-N3</f>
        <v>0.52000000000000313</v>
      </c>
      <c r="P3">
        <v>14.936569579288028</v>
      </c>
      <c r="Q3">
        <v>8.963969795037757</v>
      </c>
      <c r="R3">
        <v>0</v>
      </c>
      <c r="S3">
        <v>2.0584681769147788</v>
      </c>
      <c r="T3">
        <v>11.640992448759441</v>
      </c>
      <c r="U3" s="156">
        <f t="shared" ref="U3:U66" si="2">SUM(P3:T3)</f>
        <v>37.600000000000009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14.73</v>
      </c>
      <c r="J4">
        <f>BYPL_EOD!AC4+BYPL_EOD!AD4</f>
        <v>8.84</v>
      </c>
      <c r="K4">
        <f>MES_EOD!AC4+MES_EOD!AD4</f>
        <v>0</v>
      </c>
      <c r="L4">
        <f>NDMC_EOD!AC4+NDMC_EOD!AD4</f>
        <v>2.0299999999999998</v>
      </c>
      <c r="M4">
        <f>TPDDL_EOD!AC4+TPDDL_EOD!AD4</f>
        <v>11.48</v>
      </c>
      <c r="N4">
        <f t="shared" si="0"/>
        <v>37.08</v>
      </c>
      <c r="O4" s="154">
        <f t="shared" si="1"/>
        <v>0.52000000000000313</v>
      </c>
      <c r="P4">
        <v>14.936569579288028</v>
      </c>
      <c r="Q4">
        <v>8.963969795037757</v>
      </c>
      <c r="R4">
        <v>0</v>
      </c>
      <c r="S4">
        <v>2.0584681769147788</v>
      </c>
      <c r="T4">
        <v>11.640992448759441</v>
      </c>
      <c r="U4" s="156">
        <f t="shared" si="2"/>
        <v>37.600000000000009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14.73</v>
      </c>
      <c r="J5">
        <f>BYPL_EOD!AC5+BYPL_EOD!AD5</f>
        <v>8.84</v>
      </c>
      <c r="K5">
        <f>MES_EOD!AC5+MES_EOD!AD5</f>
        <v>0</v>
      </c>
      <c r="L5">
        <f>NDMC_EOD!AC5+NDMC_EOD!AD5</f>
        <v>2.0299999999999998</v>
      </c>
      <c r="M5">
        <f>TPDDL_EOD!AC5+TPDDL_EOD!AD5</f>
        <v>11.48</v>
      </c>
      <c r="N5">
        <f t="shared" si="0"/>
        <v>37.08</v>
      </c>
      <c r="O5" s="154">
        <f t="shared" si="1"/>
        <v>0.52000000000000313</v>
      </c>
      <c r="P5">
        <v>14.936569579288028</v>
      </c>
      <c r="Q5">
        <v>8.963969795037757</v>
      </c>
      <c r="R5">
        <v>0</v>
      </c>
      <c r="S5">
        <v>2.0584681769147788</v>
      </c>
      <c r="T5">
        <v>11.640992448759441</v>
      </c>
      <c r="U5" s="156">
        <f t="shared" si="2"/>
        <v>37.600000000000009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14.73</v>
      </c>
      <c r="J6">
        <f>BYPL_EOD!AC6+BYPL_EOD!AD6</f>
        <v>8.84</v>
      </c>
      <c r="K6">
        <f>MES_EOD!AC6+MES_EOD!AD6</f>
        <v>0</v>
      </c>
      <c r="L6">
        <f>NDMC_EOD!AC6+NDMC_EOD!AD6</f>
        <v>2.0299999999999998</v>
      </c>
      <c r="M6">
        <f>TPDDL_EOD!AC6+TPDDL_EOD!AD6</f>
        <v>11.48</v>
      </c>
      <c r="N6">
        <f t="shared" si="0"/>
        <v>37.08</v>
      </c>
      <c r="O6" s="154">
        <f t="shared" si="1"/>
        <v>0.52000000000000313</v>
      </c>
      <c r="P6">
        <v>14.936569579288028</v>
      </c>
      <c r="Q6">
        <v>8.963969795037757</v>
      </c>
      <c r="R6">
        <v>0</v>
      </c>
      <c r="S6">
        <v>2.0584681769147788</v>
      </c>
      <c r="T6">
        <v>11.640992448759441</v>
      </c>
      <c r="U6" s="156">
        <f t="shared" si="2"/>
        <v>37.600000000000009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14.73</v>
      </c>
      <c r="J7">
        <f>BYPL_EOD!AC7+BYPL_EOD!AD7</f>
        <v>8.84</v>
      </c>
      <c r="K7">
        <f>MES_EOD!AC7+MES_EOD!AD7</f>
        <v>0</v>
      </c>
      <c r="L7">
        <f>NDMC_EOD!AC7+NDMC_EOD!AD7</f>
        <v>2.0299999999999998</v>
      </c>
      <c r="M7">
        <f>TPDDL_EOD!AC7+TPDDL_EOD!AD7</f>
        <v>11.48</v>
      </c>
      <c r="N7">
        <f t="shared" si="0"/>
        <v>37.08</v>
      </c>
      <c r="O7" s="154">
        <f t="shared" si="1"/>
        <v>0.52000000000000313</v>
      </c>
      <c r="P7">
        <v>14.936569579288028</v>
      </c>
      <c r="Q7">
        <v>8.963969795037757</v>
      </c>
      <c r="R7">
        <v>0</v>
      </c>
      <c r="S7">
        <v>2.0584681769147788</v>
      </c>
      <c r="T7">
        <v>11.640992448759441</v>
      </c>
      <c r="U7" s="156">
        <f t="shared" si="2"/>
        <v>37.600000000000009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14.73</v>
      </c>
      <c r="J8">
        <f>BYPL_EOD!AC8+BYPL_EOD!AD8</f>
        <v>8.84</v>
      </c>
      <c r="K8">
        <f>MES_EOD!AC8+MES_EOD!AD8</f>
        <v>0</v>
      </c>
      <c r="L8">
        <f>NDMC_EOD!AC8+NDMC_EOD!AD8</f>
        <v>2.0299999999999998</v>
      </c>
      <c r="M8">
        <f>TPDDL_EOD!AC8+TPDDL_EOD!AD8</f>
        <v>11.48</v>
      </c>
      <c r="N8">
        <f t="shared" si="0"/>
        <v>37.08</v>
      </c>
      <c r="O8" s="154">
        <f t="shared" si="1"/>
        <v>0.52000000000000313</v>
      </c>
      <c r="P8">
        <v>14.936569579288028</v>
      </c>
      <c r="Q8">
        <v>8.963969795037757</v>
      </c>
      <c r="R8">
        <v>0</v>
      </c>
      <c r="S8">
        <v>2.0584681769147788</v>
      </c>
      <c r="T8">
        <v>11.640992448759441</v>
      </c>
      <c r="U8" s="156">
        <f t="shared" si="2"/>
        <v>37.600000000000009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14.73</v>
      </c>
      <c r="J9">
        <f>BYPL_EOD!AC9+BYPL_EOD!AD9</f>
        <v>8.84</v>
      </c>
      <c r="K9">
        <f>MES_EOD!AC9+MES_EOD!AD9</f>
        <v>0</v>
      </c>
      <c r="L9">
        <f>NDMC_EOD!AC9+NDMC_EOD!AD9</f>
        <v>2.0299999999999998</v>
      </c>
      <c r="M9">
        <f>TPDDL_EOD!AC9+TPDDL_EOD!AD9</f>
        <v>11.48</v>
      </c>
      <c r="N9">
        <f t="shared" si="0"/>
        <v>37.08</v>
      </c>
      <c r="O9" s="154">
        <f t="shared" si="1"/>
        <v>0.52000000000000313</v>
      </c>
      <c r="P9">
        <v>14.936569579288028</v>
      </c>
      <c r="Q9">
        <v>8.963969795037757</v>
      </c>
      <c r="R9">
        <v>0</v>
      </c>
      <c r="S9">
        <v>2.0584681769147788</v>
      </c>
      <c r="T9">
        <v>11.640992448759441</v>
      </c>
      <c r="U9" s="156">
        <f t="shared" si="2"/>
        <v>37.600000000000009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14.73</v>
      </c>
      <c r="J10">
        <f>BYPL_EOD!AC10+BYPL_EOD!AD10</f>
        <v>8.84</v>
      </c>
      <c r="K10">
        <f>MES_EOD!AC10+MES_EOD!AD10</f>
        <v>0</v>
      </c>
      <c r="L10">
        <f>NDMC_EOD!AC10+NDMC_EOD!AD10</f>
        <v>2.0299999999999998</v>
      </c>
      <c r="M10">
        <f>TPDDL_EOD!AC10+TPDDL_EOD!AD10</f>
        <v>11.48</v>
      </c>
      <c r="N10">
        <f t="shared" si="0"/>
        <v>37.08</v>
      </c>
      <c r="O10" s="154">
        <f t="shared" si="1"/>
        <v>0.52000000000000313</v>
      </c>
      <c r="P10">
        <v>14.936569579288028</v>
      </c>
      <c r="Q10">
        <v>8.963969795037757</v>
      </c>
      <c r="R10">
        <v>0</v>
      </c>
      <c r="S10">
        <v>2.0584681769147788</v>
      </c>
      <c r="T10">
        <v>11.640992448759441</v>
      </c>
      <c r="U10" s="156">
        <f t="shared" si="2"/>
        <v>37.600000000000009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14.73</v>
      </c>
      <c r="J11">
        <f>BYPL_EOD!AC11+BYPL_EOD!AD11</f>
        <v>8.84</v>
      </c>
      <c r="K11">
        <f>MES_EOD!AC11+MES_EOD!AD11</f>
        <v>0</v>
      </c>
      <c r="L11">
        <f>NDMC_EOD!AC11+NDMC_EOD!AD11</f>
        <v>2.0299999999999998</v>
      </c>
      <c r="M11">
        <f>TPDDL_EOD!AC11+TPDDL_EOD!AD11</f>
        <v>11.48</v>
      </c>
      <c r="N11">
        <f t="shared" si="0"/>
        <v>37.08</v>
      </c>
      <c r="O11" s="154">
        <f t="shared" si="1"/>
        <v>0.52000000000000313</v>
      </c>
      <c r="P11">
        <v>14.936569579288028</v>
      </c>
      <c r="Q11">
        <v>8.963969795037757</v>
      </c>
      <c r="R11">
        <v>0</v>
      </c>
      <c r="S11">
        <v>2.0584681769147788</v>
      </c>
      <c r="T11">
        <v>11.640992448759441</v>
      </c>
      <c r="U11" s="156">
        <f t="shared" si="2"/>
        <v>37.600000000000009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14.73</v>
      </c>
      <c r="J12">
        <f>BYPL_EOD!AC12+BYPL_EOD!AD12</f>
        <v>8.84</v>
      </c>
      <c r="K12">
        <f>MES_EOD!AC12+MES_EOD!AD12</f>
        <v>0</v>
      </c>
      <c r="L12">
        <f>NDMC_EOD!AC12+NDMC_EOD!AD12</f>
        <v>2.0299999999999998</v>
      </c>
      <c r="M12">
        <f>TPDDL_EOD!AC12+TPDDL_EOD!AD12</f>
        <v>11.48</v>
      </c>
      <c r="N12">
        <f t="shared" si="0"/>
        <v>37.08</v>
      </c>
      <c r="O12" s="154">
        <f t="shared" si="1"/>
        <v>0.52000000000000313</v>
      </c>
      <c r="P12">
        <v>14.936569579288028</v>
      </c>
      <c r="Q12">
        <v>8.963969795037757</v>
      </c>
      <c r="R12">
        <v>0</v>
      </c>
      <c r="S12">
        <v>2.0584681769147788</v>
      </c>
      <c r="T12">
        <v>11.640992448759441</v>
      </c>
      <c r="U12" s="156">
        <f t="shared" si="2"/>
        <v>37.600000000000009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14.79</v>
      </c>
      <c r="J13">
        <f>BYPL_EOD!AC13+BYPL_EOD!AD13</f>
        <v>8.8699999999999992</v>
      </c>
      <c r="K13">
        <f>MES_EOD!AC13+MES_EOD!AD13</f>
        <v>0</v>
      </c>
      <c r="L13">
        <f>NDMC_EOD!AC13+NDMC_EOD!AD13</f>
        <v>1.89</v>
      </c>
      <c r="M13">
        <f>TPDDL_EOD!AC13+TPDDL_EOD!AD13</f>
        <v>11.53</v>
      </c>
      <c r="N13">
        <f t="shared" si="0"/>
        <v>37.08</v>
      </c>
      <c r="O13" s="154">
        <f t="shared" si="1"/>
        <v>0.52000000000000313</v>
      </c>
      <c r="P13">
        <v>14.997411003236246</v>
      </c>
      <c r="Q13">
        <v>8.9943905070118664</v>
      </c>
      <c r="R13">
        <v>0</v>
      </c>
      <c r="S13">
        <v>1.916504854368932</v>
      </c>
      <c r="T13">
        <v>11.691693635382956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14.79</v>
      </c>
      <c r="J14">
        <f>BYPL_EOD!AC14+BYPL_EOD!AD14</f>
        <v>8.8699999999999992</v>
      </c>
      <c r="K14">
        <f>MES_EOD!AC14+MES_EOD!AD14</f>
        <v>0</v>
      </c>
      <c r="L14">
        <f>NDMC_EOD!AC14+NDMC_EOD!AD14</f>
        <v>1.89</v>
      </c>
      <c r="M14">
        <f>TPDDL_EOD!AC14+TPDDL_EOD!AD14</f>
        <v>11.53</v>
      </c>
      <c r="N14">
        <f t="shared" si="0"/>
        <v>37.08</v>
      </c>
      <c r="O14" s="154">
        <f t="shared" si="1"/>
        <v>0.52000000000000313</v>
      </c>
      <c r="P14">
        <v>14.997411003236246</v>
      </c>
      <c r="Q14">
        <v>8.9943905070118664</v>
      </c>
      <c r="R14">
        <v>0</v>
      </c>
      <c r="S14">
        <v>1.916504854368932</v>
      </c>
      <c r="T14">
        <v>11.691693635382956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14.34</v>
      </c>
      <c r="J15">
        <f>BYPL_EOD!AC15+BYPL_EOD!AD15</f>
        <v>8.61</v>
      </c>
      <c r="K15">
        <f>MES_EOD!AC15+MES_EOD!AD15</f>
        <v>0</v>
      </c>
      <c r="L15">
        <f>NDMC_EOD!AC15+NDMC_EOD!AD15</f>
        <v>1.98</v>
      </c>
      <c r="M15">
        <f>TPDDL_EOD!AC15+TPDDL_EOD!AD15</f>
        <v>11.18</v>
      </c>
      <c r="N15">
        <f t="shared" si="0"/>
        <v>36.11</v>
      </c>
      <c r="O15" s="154">
        <f t="shared" si="1"/>
        <v>0.49000000000000199</v>
      </c>
      <c r="P15">
        <v>14.534588756577126</v>
      </c>
      <c r="Q15">
        <v>8.7268346718360572</v>
      </c>
      <c r="R15">
        <v>0</v>
      </c>
      <c r="S15">
        <v>2.0068679036278039</v>
      </c>
      <c r="T15">
        <v>11.331708667959015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14.34</v>
      </c>
      <c r="J16">
        <f>BYPL_EOD!AC16+BYPL_EOD!AD16</f>
        <v>8.61</v>
      </c>
      <c r="K16">
        <f>MES_EOD!AC16+MES_EOD!AD16</f>
        <v>0</v>
      </c>
      <c r="L16">
        <f>NDMC_EOD!AC16+NDMC_EOD!AD16</f>
        <v>1.98</v>
      </c>
      <c r="M16">
        <f>TPDDL_EOD!AC16+TPDDL_EOD!AD16</f>
        <v>11.18</v>
      </c>
      <c r="N16">
        <f t="shared" si="0"/>
        <v>36.11</v>
      </c>
      <c r="O16" s="154">
        <f t="shared" si="1"/>
        <v>0.49000000000000199</v>
      </c>
      <c r="P16">
        <v>14.534588756577126</v>
      </c>
      <c r="Q16">
        <v>8.7268346718360572</v>
      </c>
      <c r="R16">
        <v>0</v>
      </c>
      <c r="S16">
        <v>2.0068679036278039</v>
      </c>
      <c r="T16">
        <v>11.331708667959015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14.34</v>
      </c>
      <c r="J17">
        <f>BYPL_EOD!AC17+BYPL_EOD!AD17</f>
        <v>8.61</v>
      </c>
      <c r="K17">
        <f>MES_EOD!AC17+MES_EOD!AD17</f>
        <v>0</v>
      </c>
      <c r="L17">
        <f>NDMC_EOD!AC17+NDMC_EOD!AD17</f>
        <v>1.98</v>
      </c>
      <c r="M17">
        <f>TPDDL_EOD!AC17+TPDDL_EOD!AD17</f>
        <v>11.18</v>
      </c>
      <c r="N17">
        <f t="shared" si="0"/>
        <v>36.11</v>
      </c>
      <c r="O17" s="154">
        <f t="shared" si="1"/>
        <v>0.49000000000000199</v>
      </c>
      <c r="P17">
        <v>14.534588756577126</v>
      </c>
      <c r="Q17">
        <v>8.7268346718360572</v>
      </c>
      <c r="R17">
        <v>0</v>
      </c>
      <c r="S17">
        <v>2.0068679036278039</v>
      </c>
      <c r="T17">
        <v>11.331708667959015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14.34</v>
      </c>
      <c r="J18">
        <f>BYPL_EOD!AC18+BYPL_EOD!AD18</f>
        <v>8.61</v>
      </c>
      <c r="K18">
        <f>MES_EOD!AC18+MES_EOD!AD18</f>
        <v>0</v>
      </c>
      <c r="L18">
        <f>NDMC_EOD!AC18+NDMC_EOD!AD18</f>
        <v>1.98</v>
      </c>
      <c r="M18">
        <f>TPDDL_EOD!AC18+TPDDL_EOD!AD18</f>
        <v>11.18</v>
      </c>
      <c r="N18">
        <f t="shared" si="0"/>
        <v>36.11</v>
      </c>
      <c r="O18" s="154">
        <f t="shared" si="1"/>
        <v>0.49000000000000199</v>
      </c>
      <c r="P18">
        <v>14.534588756577126</v>
      </c>
      <c r="Q18">
        <v>8.7268346718360572</v>
      </c>
      <c r="R18">
        <v>0</v>
      </c>
      <c r="S18">
        <v>2.0068679036278039</v>
      </c>
      <c r="T18">
        <v>11.331708667959015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14.34</v>
      </c>
      <c r="J19">
        <f>BYPL_EOD!AC19+BYPL_EOD!AD19</f>
        <v>8.61</v>
      </c>
      <c r="K19">
        <f>MES_EOD!AC19+MES_EOD!AD19</f>
        <v>0</v>
      </c>
      <c r="L19">
        <f>NDMC_EOD!AC19+NDMC_EOD!AD19</f>
        <v>1.98</v>
      </c>
      <c r="M19">
        <f>TPDDL_EOD!AC19+TPDDL_EOD!AD19</f>
        <v>11.18</v>
      </c>
      <c r="N19">
        <f t="shared" si="0"/>
        <v>36.11</v>
      </c>
      <c r="O19" s="154">
        <f t="shared" si="1"/>
        <v>0.49000000000000199</v>
      </c>
      <c r="P19">
        <v>14.534588756577126</v>
      </c>
      <c r="Q19">
        <v>8.7268346718360572</v>
      </c>
      <c r="R19">
        <v>0</v>
      </c>
      <c r="S19">
        <v>2.0068679036278039</v>
      </c>
      <c r="T19">
        <v>11.331708667959015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14.34</v>
      </c>
      <c r="J20">
        <f>BYPL_EOD!AC20+BYPL_EOD!AD20</f>
        <v>8.61</v>
      </c>
      <c r="K20">
        <f>MES_EOD!AC20+MES_EOD!AD20</f>
        <v>0</v>
      </c>
      <c r="L20">
        <f>NDMC_EOD!AC20+NDMC_EOD!AD20</f>
        <v>1.98</v>
      </c>
      <c r="M20">
        <f>TPDDL_EOD!AC20+TPDDL_EOD!AD20</f>
        <v>11.18</v>
      </c>
      <c r="N20">
        <f t="shared" si="0"/>
        <v>36.11</v>
      </c>
      <c r="O20" s="154">
        <f t="shared" si="1"/>
        <v>0.49000000000000199</v>
      </c>
      <c r="P20">
        <v>14.534588756577126</v>
      </c>
      <c r="Q20">
        <v>8.7268346718360572</v>
      </c>
      <c r="R20">
        <v>0</v>
      </c>
      <c r="S20">
        <v>2.0068679036278039</v>
      </c>
      <c r="T20">
        <v>11.331708667959015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14.34</v>
      </c>
      <c r="J21">
        <f>BYPL_EOD!AC21+BYPL_EOD!AD21</f>
        <v>8.61</v>
      </c>
      <c r="K21">
        <f>MES_EOD!AC21+MES_EOD!AD21</f>
        <v>0</v>
      </c>
      <c r="L21">
        <f>NDMC_EOD!AC21+NDMC_EOD!AD21</f>
        <v>1.98</v>
      </c>
      <c r="M21">
        <f>TPDDL_EOD!AC21+TPDDL_EOD!AD21</f>
        <v>11.18</v>
      </c>
      <c r="N21">
        <f t="shared" si="0"/>
        <v>36.11</v>
      </c>
      <c r="O21" s="154">
        <f t="shared" si="1"/>
        <v>0.49000000000000199</v>
      </c>
      <c r="P21">
        <v>14.534588756577126</v>
      </c>
      <c r="Q21">
        <v>8.7268346718360572</v>
      </c>
      <c r="R21">
        <v>0</v>
      </c>
      <c r="S21">
        <v>2.0068679036278039</v>
      </c>
      <c r="T21">
        <v>11.331708667959015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14.34</v>
      </c>
      <c r="J22">
        <f>BYPL_EOD!AC22+BYPL_EOD!AD22</f>
        <v>8.61</v>
      </c>
      <c r="K22">
        <f>MES_EOD!AC22+MES_EOD!AD22</f>
        <v>0</v>
      </c>
      <c r="L22">
        <f>NDMC_EOD!AC22+NDMC_EOD!AD22</f>
        <v>1.98</v>
      </c>
      <c r="M22">
        <f>TPDDL_EOD!AC22+TPDDL_EOD!AD22</f>
        <v>11.18</v>
      </c>
      <c r="N22">
        <f t="shared" si="0"/>
        <v>36.11</v>
      </c>
      <c r="O22" s="154">
        <f t="shared" si="1"/>
        <v>0.49000000000000199</v>
      </c>
      <c r="P22">
        <v>14.534588756577126</v>
      </c>
      <c r="Q22">
        <v>8.7268346718360572</v>
      </c>
      <c r="R22">
        <v>0</v>
      </c>
      <c r="S22">
        <v>2.0068679036278039</v>
      </c>
      <c r="T22">
        <v>11.331708667959015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14.34</v>
      </c>
      <c r="J23">
        <f>BYPL_EOD!AC23+BYPL_EOD!AD23</f>
        <v>8.61</v>
      </c>
      <c r="K23">
        <f>MES_EOD!AC23+MES_EOD!AD23</f>
        <v>0</v>
      </c>
      <c r="L23">
        <f>NDMC_EOD!AC23+NDMC_EOD!AD23</f>
        <v>1.98</v>
      </c>
      <c r="M23">
        <f>TPDDL_EOD!AC23+TPDDL_EOD!AD23</f>
        <v>11.18</v>
      </c>
      <c r="N23">
        <f t="shared" si="0"/>
        <v>36.11</v>
      </c>
      <c r="O23" s="154">
        <f t="shared" si="1"/>
        <v>0.49000000000000199</v>
      </c>
      <c r="P23">
        <v>14.534588756577126</v>
      </c>
      <c r="Q23">
        <v>8.7268346718360572</v>
      </c>
      <c r="R23">
        <v>0</v>
      </c>
      <c r="S23">
        <v>2.0068679036278039</v>
      </c>
      <c r="T23">
        <v>11.331708667959015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14.34</v>
      </c>
      <c r="J24">
        <f>BYPL_EOD!AC24+BYPL_EOD!AD24</f>
        <v>8.61</v>
      </c>
      <c r="K24">
        <f>MES_EOD!AC24+MES_EOD!AD24</f>
        <v>0</v>
      </c>
      <c r="L24">
        <f>NDMC_EOD!AC24+NDMC_EOD!AD24</f>
        <v>1.98</v>
      </c>
      <c r="M24">
        <f>TPDDL_EOD!AC24+TPDDL_EOD!AD24</f>
        <v>11.18</v>
      </c>
      <c r="N24">
        <f t="shared" si="0"/>
        <v>36.11</v>
      </c>
      <c r="O24" s="154">
        <f t="shared" si="1"/>
        <v>0.49000000000000199</v>
      </c>
      <c r="P24">
        <v>14.534588756577126</v>
      </c>
      <c r="Q24">
        <v>8.7268346718360572</v>
      </c>
      <c r="R24">
        <v>0</v>
      </c>
      <c r="S24">
        <v>2.0068679036278039</v>
      </c>
      <c r="T24">
        <v>11.331708667959015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9.6199999999999992</v>
      </c>
      <c r="J25">
        <f>BYPL_EOD!AC25+BYPL_EOD!AD25</f>
        <v>17.96</v>
      </c>
      <c r="K25">
        <f>MES_EOD!AC25+MES_EOD!AD25</f>
        <v>0</v>
      </c>
      <c r="L25">
        <f>NDMC_EOD!AC25+NDMC_EOD!AD25</f>
        <v>1.33</v>
      </c>
      <c r="M25">
        <f>TPDDL_EOD!AC25+TPDDL_EOD!AD25</f>
        <v>7.5</v>
      </c>
      <c r="N25">
        <f t="shared" si="0"/>
        <v>36.409999999999997</v>
      </c>
      <c r="O25" s="154">
        <f t="shared" si="1"/>
        <v>0.19000000000000483</v>
      </c>
      <c r="P25">
        <v>9.6702004943696789</v>
      </c>
      <c r="Q25">
        <v>18.053721505081025</v>
      </c>
      <c r="R25">
        <v>0</v>
      </c>
      <c r="S25">
        <v>1.3369404009887396</v>
      </c>
      <c r="T25">
        <v>7.5391375995605614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9.6199999999999992</v>
      </c>
      <c r="J26">
        <f>BYPL_EOD!AC26+BYPL_EOD!AD26</f>
        <v>17.96</v>
      </c>
      <c r="K26">
        <f>MES_EOD!AC26+MES_EOD!AD26</f>
        <v>0</v>
      </c>
      <c r="L26">
        <f>NDMC_EOD!AC26+NDMC_EOD!AD26</f>
        <v>1.33</v>
      </c>
      <c r="M26">
        <f>TPDDL_EOD!AC26+TPDDL_EOD!AD26</f>
        <v>7.5</v>
      </c>
      <c r="N26">
        <f t="shared" si="0"/>
        <v>36.409999999999997</v>
      </c>
      <c r="O26" s="154">
        <f t="shared" si="1"/>
        <v>0.19000000000000483</v>
      </c>
      <c r="P26">
        <v>9.6702004943696789</v>
      </c>
      <c r="Q26">
        <v>18.053721505081025</v>
      </c>
      <c r="R26">
        <v>0</v>
      </c>
      <c r="S26">
        <v>1.3369404009887396</v>
      </c>
      <c r="T26">
        <v>7.5391375995605614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13.66</v>
      </c>
      <c r="J27">
        <f>BYPL_EOD!AC27+BYPL_EOD!AD27</f>
        <v>15.3</v>
      </c>
      <c r="K27">
        <f>MES_EOD!AC27+MES_EOD!AD27</f>
        <v>0</v>
      </c>
      <c r="L27">
        <f>NDMC_EOD!AC27+NDMC_EOD!AD27</f>
        <v>1.1299999999999999</v>
      </c>
      <c r="M27">
        <f>TPDDL_EOD!AC27+TPDDL_EOD!AD27</f>
        <v>6.39</v>
      </c>
      <c r="N27">
        <f t="shared" si="0"/>
        <v>36.479999999999997</v>
      </c>
      <c r="O27" s="154">
        <f t="shared" si="1"/>
        <v>0.12000000000000455</v>
      </c>
      <c r="P27">
        <v>13.704934210526318</v>
      </c>
      <c r="Q27">
        <v>15.350328947368423</v>
      </c>
      <c r="R27">
        <v>0</v>
      </c>
      <c r="S27">
        <v>1.1337171052631578</v>
      </c>
      <c r="T27">
        <v>6.411019736842106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13.66</v>
      </c>
      <c r="J28">
        <f>BYPL_EOD!AC28+BYPL_EOD!AD28</f>
        <v>15.3</v>
      </c>
      <c r="K28">
        <f>MES_EOD!AC28+MES_EOD!AD28</f>
        <v>0</v>
      </c>
      <c r="L28">
        <f>NDMC_EOD!AC28+NDMC_EOD!AD28</f>
        <v>1.1299999999999999</v>
      </c>
      <c r="M28">
        <f>TPDDL_EOD!AC28+TPDDL_EOD!AD28</f>
        <v>6.39</v>
      </c>
      <c r="N28">
        <f t="shared" si="0"/>
        <v>36.479999999999997</v>
      </c>
      <c r="O28" s="154">
        <f t="shared" si="1"/>
        <v>0.12000000000000455</v>
      </c>
      <c r="P28">
        <v>13.704934210526318</v>
      </c>
      <c r="Q28">
        <v>15.350328947368423</v>
      </c>
      <c r="R28">
        <v>0</v>
      </c>
      <c r="S28">
        <v>1.1337171052631578</v>
      </c>
      <c r="T28">
        <v>6.411019736842106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13.66</v>
      </c>
      <c r="J29">
        <f>BYPL_EOD!AC29+BYPL_EOD!AD29</f>
        <v>15.3</v>
      </c>
      <c r="K29">
        <f>MES_EOD!AC29+MES_EOD!AD29</f>
        <v>0</v>
      </c>
      <c r="L29">
        <f>NDMC_EOD!AC29+NDMC_EOD!AD29</f>
        <v>1.1299999999999999</v>
      </c>
      <c r="M29">
        <f>TPDDL_EOD!AC29+TPDDL_EOD!AD29</f>
        <v>6.39</v>
      </c>
      <c r="N29">
        <f t="shared" si="0"/>
        <v>36.479999999999997</v>
      </c>
      <c r="O29" s="154">
        <f t="shared" si="1"/>
        <v>0.12000000000000455</v>
      </c>
      <c r="P29">
        <v>13.704934210526318</v>
      </c>
      <c r="Q29">
        <v>15.350328947368423</v>
      </c>
      <c r="R29">
        <v>0</v>
      </c>
      <c r="S29">
        <v>1.1337171052631578</v>
      </c>
      <c r="T29">
        <v>6.411019736842106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13.66</v>
      </c>
      <c r="J30">
        <f>BYPL_EOD!AC30+BYPL_EOD!AD30</f>
        <v>15.3</v>
      </c>
      <c r="K30">
        <f>MES_EOD!AC30+MES_EOD!AD30</f>
        <v>0</v>
      </c>
      <c r="L30">
        <f>NDMC_EOD!AC30+NDMC_EOD!AD30</f>
        <v>1.1299999999999999</v>
      </c>
      <c r="M30">
        <f>TPDDL_EOD!AC30+TPDDL_EOD!AD30</f>
        <v>6.39</v>
      </c>
      <c r="N30">
        <f t="shared" si="0"/>
        <v>36.479999999999997</v>
      </c>
      <c r="O30" s="154">
        <f t="shared" si="1"/>
        <v>0.12000000000000455</v>
      </c>
      <c r="P30">
        <v>13.704934210526318</v>
      </c>
      <c r="Q30">
        <v>15.350328947368423</v>
      </c>
      <c r="R30">
        <v>0</v>
      </c>
      <c r="S30">
        <v>1.1337171052631578</v>
      </c>
      <c r="T30">
        <v>6.411019736842106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13.66</v>
      </c>
      <c r="J31">
        <f>BYPL_EOD!AC31+BYPL_EOD!AD31</f>
        <v>15.3</v>
      </c>
      <c r="K31">
        <f>MES_EOD!AC31+MES_EOD!AD31</f>
        <v>0</v>
      </c>
      <c r="L31">
        <f>NDMC_EOD!AC31+NDMC_EOD!AD31</f>
        <v>1.1299999999999999</v>
      </c>
      <c r="M31">
        <f>TPDDL_EOD!AC31+TPDDL_EOD!AD31</f>
        <v>6.39</v>
      </c>
      <c r="N31">
        <f t="shared" si="0"/>
        <v>36.479999999999997</v>
      </c>
      <c r="O31" s="154">
        <f t="shared" si="1"/>
        <v>0.12000000000000455</v>
      </c>
      <c r="P31">
        <v>13.704934210526318</v>
      </c>
      <c r="Q31">
        <v>15.350328947368423</v>
      </c>
      <c r="R31">
        <v>0</v>
      </c>
      <c r="S31">
        <v>1.1337171052631578</v>
      </c>
      <c r="T31">
        <v>6.411019736842106</v>
      </c>
      <c r="U31" s="156">
        <f t="shared" si="2"/>
        <v>36.600000000000009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13.66</v>
      </c>
      <c r="J32">
        <f>BYPL_EOD!AC32+BYPL_EOD!AD32</f>
        <v>15.3</v>
      </c>
      <c r="K32">
        <f>MES_EOD!AC32+MES_EOD!AD32</f>
        <v>0</v>
      </c>
      <c r="L32">
        <f>NDMC_EOD!AC32+NDMC_EOD!AD32</f>
        <v>1.1299999999999999</v>
      </c>
      <c r="M32">
        <f>TPDDL_EOD!AC32+TPDDL_EOD!AD32</f>
        <v>6.39</v>
      </c>
      <c r="N32">
        <f t="shared" si="0"/>
        <v>36.479999999999997</v>
      </c>
      <c r="O32" s="154">
        <f t="shared" si="1"/>
        <v>0.12000000000000455</v>
      </c>
      <c r="P32">
        <v>13.704934210526318</v>
      </c>
      <c r="Q32">
        <v>15.350328947368423</v>
      </c>
      <c r="R32">
        <v>0</v>
      </c>
      <c r="S32">
        <v>1.1337171052631578</v>
      </c>
      <c r="T32">
        <v>6.411019736842106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13.66</v>
      </c>
      <c r="J33">
        <f>BYPL_EOD!AC33+BYPL_EOD!AD33</f>
        <v>15.3</v>
      </c>
      <c r="K33">
        <f>MES_EOD!AC33+MES_EOD!AD33</f>
        <v>0</v>
      </c>
      <c r="L33">
        <f>NDMC_EOD!AC33+NDMC_EOD!AD33</f>
        <v>1.1299999999999999</v>
      </c>
      <c r="M33">
        <f>TPDDL_EOD!AC33+TPDDL_EOD!AD33</f>
        <v>6.39</v>
      </c>
      <c r="N33">
        <f t="shared" si="0"/>
        <v>36.479999999999997</v>
      </c>
      <c r="O33" s="154">
        <f t="shared" si="1"/>
        <v>0.12000000000000455</v>
      </c>
      <c r="P33">
        <v>13.704934210526318</v>
      </c>
      <c r="Q33">
        <v>15.350328947368423</v>
      </c>
      <c r="R33">
        <v>0</v>
      </c>
      <c r="S33">
        <v>1.1337171052631578</v>
      </c>
      <c r="T33">
        <v>6.411019736842106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13.66</v>
      </c>
      <c r="J34">
        <f>BYPL_EOD!AC34+BYPL_EOD!AD34</f>
        <v>15.3</v>
      </c>
      <c r="K34">
        <f>MES_EOD!AC34+MES_EOD!AD34</f>
        <v>0</v>
      </c>
      <c r="L34">
        <f>NDMC_EOD!AC34+NDMC_EOD!AD34</f>
        <v>1.1299999999999999</v>
      </c>
      <c r="M34">
        <f>TPDDL_EOD!AC34+TPDDL_EOD!AD34</f>
        <v>6.39</v>
      </c>
      <c r="N34">
        <f t="shared" si="0"/>
        <v>36.479999999999997</v>
      </c>
      <c r="O34" s="154">
        <f t="shared" si="1"/>
        <v>0.12000000000000455</v>
      </c>
      <c r="P34">
        <v>13.704934210526318</v>
      </c>
      <c r="Q34">
        <v>15.350328947368423</v>
      </c>
      <c r="R34">
        <v>0</v>
      </c>
      <c r="S34">
        <v>1.1337171052631578</v>
      </c>
      <c r="T34">
        <v>6.411019736842106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13.66</v>
      </c>
      <c r="J35">
        <f>BYPL_EOD!AC35+BYPL_EOD!AD35</f>
        <v>15.3</v>
      </c>
      <c r="K35">
        <f>MES_EOD!AC35+MES_EOD!AD35</f>
        <v>0</v>
      </c>
      <c r="L35">
        <f>NDMC_EOD!AC35+NDMC_EOD!AD35</f>
        <v>1.1299999999999999</v>
      </c>
      <c r="M35">
        <f>TPDDL_EOD!AC35+TPDDL_EOD!AD35</f>
        <v>6.39</v>
      </c>
      <c r="N35">
        <f t="shared" si="0"/>
        <v>36.479999999999997</v>
      </c>
      <c r="O35" s="154">
        <f t="shared" si="1"/>
        <v>0.12000000000000455</v>
      </c>
      <c r="P35">
        <v>13.704934210526318</v>
      </c>
      <c r="Q35">
        <v>15.350328947368423</v>
      </c>
      <c r="R35">
        <v>0</v>
      </c>
      <c r="S35">
        <v>1.1337171052631578</v>
      </c>
      <c r="T35">
        <v>6.411019736842106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13.66</v>
      </c>
      <c r="J36">
        <f>BYPL_EOD!AC36+BYPL_EOD!AD36</f>
        <v>15.3</v>
      </c>
      <c r="K36">
        <f>MES_EOD!AC36+MES_EOD!AD36</f>
        <v>0</v>
      </c>
      <c r="L36">
        <f>NDMC_EOD!AC36+NDMC_EOD!AD36</f>
        <v>1.1299999999999999</v>
      </c>
      <c r="M36">
        <f>TPDDL_EOD!AC36+TPDDL_EOD!AD36</f>
        <v>6.39</v>
      </c>
      <c r="N36">
        <f t="shared" si="0"/>
        <v>36.479999999999997</v>
      </c>
      <c r="O36" s="154">
        <f t="shared" si="1"/>
        <v>0.12000000000000455</v>
      </c>
      <c r="P36">
        <v>13.704934210526318</v>
      </c>
      <c r="Q36">
        <v>15.350328947368423</v>
      </c>
      <c r="R36">
        <v>0</v>
      </c>
      <c r="S36">
        <v>1.1337171052631578</v>
      </c>
      <c r="T36">
        <v>6.411019736842106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14.03</v>
      </c>
      <c r="J37">
        <f>BYPL_EOD!AC37+BYPL_EOD!AD37</f>
        <v>15.72</v>
      </c>
      <c r="K37">
        <f>MES_EOD!AC37+MES_EOD!AD37</f>
        <v>0</v>
      </c>
      <c r="L37">
        <f>NDMC_EOD!AC37+NDMC_EOD!AD37</f>
        <v>1.1599999999999999</v>
      </c>
      <c r="M37">
        <f>TPDDL_EOD!AC37+TPDDL_EOD!AD37</f>
        <v>6.56</v>
      </c>
      <c r="N37">
        <f t="shared" si="0"/>
        <v>37.47</v>
      </c>
      <c r="O37" s="154">
        <f t="shared" si="1"/>
        <v>0.13000000000000256</v>
      </c>
      <c r="P37">
        <v>14.078676274352816</v>
      </c>
      <c r="Q37">
        <v>15.774539631705366</v>
      </c>
      <c r="R37">
        <v>0</v>
      </c>
      <c r="S37">
        <v>1.1640245529757138</v>
      </c>
      <c r="T37">
        <v>6.5827595409661059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14.03</v>
      </c>
      <c r="J38">
        <f>BYPL_EOD!AC38+BYPL_EOD!AD38</f>
        <v>15.72</v>
      </c>
      <c r="K38">
        <f>MES_EOD!AC38+MES_EOD!AD38</f>
        <v>0</v>
      </c>
      <c r="L38">
        <f>NDMC_EOD!AC38+NDMC_EOD!AD38</f>
        <v>1.1599999999999999</v>
      </c>
      <c r="M38">
        <f>TPDDL_EOD!AC38+TPDDL_EOD!AD38</f>
        <v>6.56</v>
      </c>
      <c r="N38">
        <f t="shared" si="0"/>
        <v>37.47</v>
      </c>
      <c r="O38" s="154">
        <f t="shared" si="1"/>
        <v>0.13000000000000256</v>
      </c>
      <c r="P38">
        <v>14.078676274352816</v>
      </c>
      <c r="Q38">
        <v>15.774539631705366</v>
      </c>
      <c r="R38">
        <v>0</v>
      </c>
      <c r="S38">
        <v>1.1640245529757138</v>
      </c>
      <c r="T38">
        <v>6.5827595409661059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14.03</v>
      </c>
      <c r="J39">
        <f>BYPL_EOD!AC39+BYPL_EOD!AD39</f>
        <v>15.72</v>
      </c>
      <c r="K39">
        <f>MES_EOD!AC39+MES_EOD!AD39</f>
        <v>0</v>
      </c>
      <c r="L39">
        <f>NDMC_EOD!AC39+NDMC_EOD!AD39</f>
        <v>1.1599999999999999</v>
      </c>
      <c r="M39">
        <f>TPDDL_EOD!AC39+TPDDL_EOD!AD39</f>
        <v>6.56</v>
      </c>
      <c r="N39">
        <f t="shared" si="0"/>
        <v>37.47</v>
      </c>
      <c r="O39" s="154">
        <f t="shared" si="1"/>
        <v>-0.17000000000000171</v>
      </c>
      <c r="P39">
        <v>13.966346410461702</v>
      </c>
      <c r="Q39">
        <v>15.648678943154524</v>
      </c>
      <c r="R39">
        <v>0</v>
      </c>
      <c r="S39">
        <v>1.1547371230317587</v>
      </c>
      <c r="T39">
        <v>6.5302375233520147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14.03</v>
      </c>
      <c r="J40">
        <f>BYPL_EOD!AC40+BYPL_EOD!AD40</f>
        <v>15.72</v>
      </c>
      <c r="K40">
        <f>MES_EOD!AC40+MES_EOD!AD40</f>
        <v>0</v>
      </c>
      <c r="L40">
        <f>NDMC_EOD!AC40+NDMC_EOD!AD40</f>
        <v>1.1599999999999999</v>
      </c>
      <c r="M40">
        <f>TPDDL_EOD!AC40+TPDDL_EOD!AD40</f>
        <v>6.56</v>
      </c>
      <c r="N40">
        <f t="shared" si="0"/>
        <v>37.47</v>
      </c>
      <c r="O40" s="154">
        <f t="shared" si="1"/>
        <v>-0.17000000000000171</v>
      </c>
      <c r="P40">
        <v>13.966346410461702</v>
      </c>
      <c r="Q40">
        <v>15.648678943154524</v>
      </c>
      <c r="R40">
        <v>0</v>
      </c>
      <c r="S40">
        <v>1.1547371230317587</v>
      </c>
      <c r="T40">
        <v>6.5302375233520147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14.03</v>
      </c>
      <c r="J41">
        <f>BYPL_EOD!AC41+BYPL_EOD!AD41</f>
        <v>15.72</v>
      </c>
      <c r="K41">
        <f>MES_EOD!AC41+MES_EOD!AD41</f>
        <v>0</v>
      </c>
      <c r="L41">
        <f>NDMC_EOD!AC41+NDMC_EOD!AD41</f>
        <v>1.1599999999999999</v>
      </c>
      <c r="M41">
        <f>TPDDL_EOD!AC41+TPDDL_EOD!AD41</f>
        <v>6.56</v>
      </c>
      <c r="N41">
        <f t="shared" si="0"/>
        <v>37.47</v>
      </c>
      <c r="O41" s="154">
        <f t="shared" si="1"/>
        <v>-0.17000000000000171</v>
      </c>
      <c r="P41">
        <v>13.966346410461702</v>
      </c>
      <c r="Q41">
        <v>15.648678943154524</v>
      </c>
      <c r="R41">
        <v>0</v>
      </c>
      <c r="S41">
        <v>1.1547371230317587</v>
      </c>
      <c r="T41">
        <v>6.5302375233520147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14.03</v>
      </c>
      <c r="J42">
        <f>BYPL_EOD!AC42+BYPL_EOD!AD42</f>
        <v>15.72</v>
      </c>
      <c r="K42">
        <f>MES_EOD!AC42+MES_EOD!AD42</f>
        <v>0</v>
      </c>
      <c r="L42">
        <f>NDMC_EOD!AC42+NDMC_EOD!AD42</f>
        <v>1.1599999999999999</v>
      </c>
      <c r="M42">
        <f>TPDDL_EOD!AC42+TPDDL_EOD!AD42</f>
        <v>6.56</v>
      </c>
      <c r="N42">
        <f t="shared" si="0"/>
        <v>37.47</v>
      </c>
      <c r="O42" s="154">
        <f t="shared" si="1"/>
        <v>-0.17000000000000171</v>
      </c>
      <c r="P42">
        <v>13.966346410461702</v>
      </c>
      <c r="Q42">
        <v>15.648678943154524</v>
      </c>
      <c r="R42">
        <v>0</v>
      </c>
      <c r="S42">
        <v>1.1547371230317587</v>
      </c>
      <c r="T42">
        <v>6.5302375233520147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9.8800000000000008</v>
      </c>
      <c r="J43">
        <f>BYPL_EOD!AC43+BYPL_EOD!AD43</f>
        <v>18.440000000000001</v>
      </c>
      <c r="K43">
        <f>MES_EOD!AC43+MES_EOD!AD43</f>
        <v>0</v>
      </c>
      <c r="L43">
        <f>NDMC_EOD!AC43+NDMC_EOD!AD43</f>
        <v>1.36</v>
      </c>
      <c r="M43">
        <f>TPDDL_EOD!AC43+TPDDL_EOD!AD43</f>
        <v>7.7</v>
      </c>
      <c r="N43">
        <f t="shared" si="0"/>
        <v>37.380000000000003</v>
      </c>
      <c r="O43" s="154">
        <f t="shared" si="1"/>
        <v>-8.00000000000054E-2</v>
      </c>
      <c r="P43">
        <v>9.8588550026752273</v>
      </c>
      <c r="Q43">
        <v>18.400535045478865</v>
      </c>
      <c r="R43">
        <v>0</v>
      </c>
      <c r="S43">
        <v>1.3570893525949705</v>
      </c>
      <c r="T43">
        <v>7.6835205992509357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9.8800000000000008</v>
      </c>
      <c r="J44">
        <f>BYPL_EOD!AC44+BYPL_EOD!AD44</f>
        <v>18.440000000000001</v>
      </c>
      <c r="K44">
        <f>MES_EOD!AC44+MES_EOD!AD44</f>
        <v>0</v>
      </c>
      <c r="L44">
        <f>NDMC_EOD!AC44+NDMC_EOD!AD44</f>
        <v>1.36</v>
      </c>
      <c r="M44">
        <f>TPDDL_EOD!AC44+TPDDL_EOD!AD44</f>
        <v>7.7</v>
      </c>
      <c r="N44">
        <f t="shared" si="0"/>
        <v>37.380000000000003</v>
      </c>
      <c r="O44" s="154">
        <f t="shared" si="1"/>
        <v>-8.00000000000054E-2</v>
      </c>
      <c r="P44">
        <v>9.8588550026752273</v>
      </c>
      <c r="Q44">
        <v>18.400535045478865</v>
      </c>
      <c r="R44">
        <v>0</v>
      </c>
      <c r="S44">
        <v>1.3570893525949705</v>
      </c>
      <c r="T44">
        <v>7.6835205992509357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9.8800000000000008</v>
      </c>
      <c r="J45">
        <f>BYPL_EOD!AC45+BYPL_EOD!AD45</f>
        <v>18.440000000000001</v>
      </c>
      <c r="K45">
        <f>MES_EOD!AC45+MES_EOD!AD45</f>
        <v>0</v>
      </c>
      <c r="L45">
        <f>NDMC_EOD!AC45+NDMC_EOD!AD45</f>
        <v>1.36</v>
      </c>
      <c r="M45">
        <f>TPDDL_EOD!AC45+TPDDL_EOD!AD45</f>
        <v>7.7</v>
      </c>
      <c r="N45">
        <f t="shared" si="0"/>
        <v>37.380000000000003</v>
      </c>
      <c r="O45" s="154">
        <f t="shared" si="1"/>
        <v>-8.00000000000054E-2</v>
      </c>
      <c r="P45">
        <v>9.8588550026752273</v>
      </c>
      <c r="Q45">
        <v>18.400535045478865</v>
      </c>
      <c r="R45">
        <v>0</v>
      </c>
      <c r="S45">
        <v>1.3570893525949705</v>
      </c>
      <c r="T45">
        <v>7.6835205992509357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9.8800000000000008</v>
      </c>
      <c r="J46">
        <f>BYPL_EOD!AC46+BYPL_EOD!AD46</f>
        <v>18.440000000000001</v>
      </c>
      <c r="K46">
        <f>MES_EOD!AC46+MES_EOD!AD46</f>
        <v>0</v>
      </c>
      <c r="L46">
        <f>NDMC_EOD!AC46+NDMC_EOD!AD46</f>
        <v>1.36</v>
      </c>
      <c r="M46">
        <f>TPDDL_EOD!AC46+TPDDL_EOD!AD46</f>
        <v>7.7</v>
      </c>
      <c r="N46">
        <f t="shared" si="0"/>
        <v>37.380000000000003</v>
      </c>
      <c r="O46" s="154">
        <f t="shared" si="1"/>
        <v>-8.00000000000054E-2</v>
      </c>
      <c r="P46">
        <v>9.8588550026752273</v>
      </c>
      <c r="Q46">
        <v>18.400535045478865</v>
      </c>
      <c r="R46">
        <v>0</v>
      </c>
      <c r="S46">
        <v>1.3570893525949705</v>
      </c>
      <c r="T46">
        <v>7.6835205992509357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9.8800000000000008</v>
      </c>
      <c r="J47">
        <f>BYPL_EOD!AC47+BYPL_EOD!AD47</f>
        <v>18.440000000000001</v>
      </c>
      <c r="K47">
        <f>MES_EOD!AC47+MES_EOD!AD47</f>
        <v>0</v>
      </c>
      <c r="L47">
        <f>NDMC_EOD!AC47+NDMC_EOD!AD47</f>
        <v>1.36</v>
      </c>
      <c r="M47">
        <f>TPDDL_EOD!AC47+TPDDL_EOD!AD47</f>
        <v>7.7</v>
      </c>
      <c r="N47">
        <f t="shared" si="0"/>
        <v>37.380000000000003</v>
      </c>
      <c r="O47" s="154">
        <f t="shared" si="1"/>
        <v>-8.00000000000054E-2</v>
      </c>
      <c r="P47">
        <v>9.8588550026752273</v>
      </c>
      <c r="Q47">
        <v>18.400535045478865</v>
      </c>
      <c r="R47">
        <v>0</v>
      </c>
      <c r="S47">
        <v>1.3570893525949705</v>
      </c>
      <c r="T47">
        <v>7.6835205992509357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9.8800000000000008</v>
      </c>
      <c r="J48">
        <f>BYPL_EOD!AC48+BYPL_EOD!AD48</f>
        <v>18.440000000000001</v>
      </c>
      <c r="K48">
        <f>MES_EOD!AC48+MES_EOD!AD48</f>
        <v>0</v>
      </c>
      <c r="L48">
        <f>NDMC_EOD!AC48+NDMC_EOD!AD48</f>
        <v>1.36</v>
      </c>
      <c r="M48">
        <f>TPDDL_EOD!AC48+TPDDL_EOD!AD48</f>
        <v>7.7</v>
      </c>
      <c r="N48">
        <f t="shared" si="0"/>
        <v>37.380000000000003</v>
      </c>
      <c r="O48" s="154">
        <f t="shared" si="1"/>
        <v>-8.00000000000054E-2</v>
      </c>
      <c r="P48">
        <v>9.8588550026752273</v>
      </c>
      <c r="Q48">
        <v>18.400535045478865</v>
      </c>
      <c r="R48">
        <v>0</v>
      </c>
      <c r="S48">
        <v>1.3570893525949705</v>
      </c>
      <c r="T48">
        <v>7.6835205992509357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9.8800000000000008</v>
      </c>
      <c r="J49">
        <f>BYPL_EOD!AC49+BYPL_EOD!AD49</f>
        <v>18.440000000000001</v>
      </c>
      <c r="K49">
        <f>MES_EOD!AC49+MES_EOD!AD49</f>
        <v>0</v>
      </c>
      <c r="L49">
        <f>NDMC_EOD!AC49+NDMC_EOD!AD49</f>
        <v>1.36</v>
      </c>
      <c r="M49">
        <f>TPDDL_EOD!AC49+TPDDL_EOD!AD49</f>
        <v>7.7</v>
      </c>
      <c r="N49">
        <f t="shared" si="0"/>
        <v>37.380000000000003</v>
      </c>
      <c r="O49" s="154">
        <f t="shared" si="1"/>
        <v>-8.00000000000054E-2</v>
      </c>
      <c r="P49">
        <v>9.8588550026752273</v>
      </c>
      <c r="Q49">
        <v>18.400535045478865</v>
      </c>
      <c r="R49">
        <v>0</v>
      </c>
      <c r="S49">
        <v>1.3570893525949705</v>
      </c>
      <c r="T49">
        <v>7.6835205992509357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9.8800000000000008</v>
      </c>
      <c r="J50">
        <f>BYPL_EOD!AC50+BYPL_EOD!AD50</f>
        <v>18.440000000000001</v>
      </c>
      <c r="K50">
        <f>MES_EOD!AC50+MES_EOD!AD50</f>
        <v>0</v>
      </c>
      <c r="L50">
        <f>NDMC_EOD!AC50+NDMC_EOD!AD50</f>
        <v>1.36</v>
      </c>
      <c r="M50">
        <f>TPDDL_EOD!AC50+TPDDL_EOD!AD50</f>
        <v>7.7</v>
      </c>
      <c r="N50">
        <f t="shared" si="0"/>
        <v>37.380000000000003</v>
      </c>
      <c r="O50" s="154">
        <f t="shared" si="1"/>
        <v>-8.00000000000054E-2</v>
      </c>
      <c r="P50">
        <v>9.8588550026752273</v>
      </c>
      <c r="Q50">
        <v>18.400535045478865</v>
      </c>
      <c r="R50">
        <v>0</v>
      </c>
      <c r="S50">
        <v>1.3570893525949705</v>
      </c>
      <c r="T50">
        <v>7.6835205992509357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9.6199999999999992</v>
      </c>
      <c r="J51">
        <f>BYPL_EOD!AC51+BYPL_EOD!AD51</f>
        <v>17.96</v>
      </c>
      <c r="K51">
        <f>MES_EOD!AC51+MES_EOD!AD51</f>
        <v>0</v>
      </c>
      <c r="L51">
        <f>NDMC_EOD!AC51+NDMC_EOD!AD51</f>
        <v>1.33</v>
      </c>
      <c r="M51">
        <f>TPDDL_EOD!AC51+TPDDL_EOD!AD51</f>
        <v>7.5</v>
      </c>
      <c r="N51">
        <f t="shared" si="0"/>
        <v>36.409999999999997</v>
      </c>
      <c r="O51" s="154">
        <f t="shared" si="1"/>
        <v>-0.10999999999999943</v>
      </c>
      <c r="P51">
        <v>9.5909365558912381</v>
      </c>
      <c r="Q51">
        <v>17.905740181268882</v>
      </c>
      <c r="R51">
        <v>0</v>
      </c>
      <c r="S51">
        <v>1.3259818731117825</v>
      </c>
      <c r="T51">
        <v>7.4773413897280969</v>
      </c>
      <c r="U51" s="156">
        <f t="shared" si="2"/>
        <v>36.300000000000004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9.6199999999999992</v>
      </c>
      <c r="J52">
        <f>BYPL_EOD!AC52+BYPL_EOD!AD52</f>
        <v>17.96</v>
      </c>
      <c r="K52">
        <f>MES_EOD!AC52+MES_EOD!AD52</f>
        <v>0</v>
      </c>
      <c r="L52">
        <f>NDMC_EOD!AC52+NDMC_EOD!AD52</f>
        <v>1.33</v>
      </c>
      <c r="M52">
        <f>TPDDL_EOD!AC52+TPDDL_EOD!AD52</f>
        <v>7.5</v>
      </c>
      <c r="N52">
        <f t="shared" si="0"/>
        <v>36.409999999999997</v>
      </c>
      <c r="O52" s="154">
        <f t="shared" si="1"/>
        <v>-0.10999999999999943</v>
      </c>
      <c r="P52">
        <v>9.5909365558912381</v>
      </c>
      <c r="Q52">
        <v>17.905740181268882</v>
      </c>
      <c r="R52">
        <v>0</v>
      </c>
      <c r="S52">
        <v>1.3259818731117825</v>
      </c>
      <c r="T52">
        <v>7.4773413897280969</v>
      </c>
      <c r="U52" s="156">
        <f t="shared" si="2"/>
        <v>36.300000000000004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14.34</v>
      </c>
      <c r="J53">
        <f>BYPL_EOD!AC53+BYPL_EOD!AD53</f>
        <v>8.61</v>
      </c>
      <c r="K53">
        <f>MES_EOD!AC53+MES_EOD!AD53</f>
        <v>0</v>
      </c>
      <c r="L53">
        <f>NDMC_EOD!AC53+NDMC_EOD!AD53</f>
        <v>1.98</v>
      </c>
      <c r="M53">
        <f>TPDDL_EOD!AC53+TPDDL_EOD!AD53</f>
        <v>11.18</v>
      </c>
      <c r="N53">
        <f t="shared" si="0"/>
        <v>36.11</v>
      </c>
      <c r="O53" s="154">
        <f t="shared" si="1"/>
        <v>0.18999999999999773</v>
      </c>
      <c r="P53">
        <v>14.415452783162557</v>
      </c>
      <c r="Q53">
        <v>8.6553032400996948</v>
      </c>
      <c r="R53">
        <v>0</v>
      </c>
      <c r="S53">
        <v>1.9904181667128218</v>
      </c>
      <c r="T53">
        <v>11.238825810024922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14.34</v>
      </c>
      <c r="J54">
        <f>BYPL_EOD!AC54+BYPL_EOD!AD54</f>
        <v>8.61</v>
      </c>
      <c r="K54">
        <f>MES_EOD!AC54+MES_EOD!AD54</f>
        <v>0</v>
      </c>
      <c r="L54">
        <f>NDMC_EOD!AC54+NDMC_EOD!AD54</f>
        <v>1.98</v>
      </c>
      <c r="M54">
        <f>TPDDL_EOD!AC54+TPDDL_EOD!AD54</f>
        <v>11.18</v>
      </c>
      <c r="N54">
        <f t="shared" si="0"/>
        <v>36.11</v>
      </c>
      <c r="O54" s="154">
        <f t="shared" si="1"/>
        <v>0.18999999999999773</v>
      </c>
      <c r="P54">
        <v>14.415452783162557</v>
      </c>
      <c r="Q54">
        <v>8.6553032400996948</v>
      </c>
      <c r="R54">
        <v>0</v>
      </c>
      <c r="S54">
        <v>1.9904181667128218</v>
      </c>
      <c r="T54">
        <v>11.238825810024922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14.34</v>
      </c>
      <c r="J55">
        <f>BYPL_EOD!AC55+BYPL_EOD!AD55</f>
        <v>8.61</v>
      </c>
      <c r="K55">
        <f>MES_EOD!AC55+MES_EOD!AD55</f>
        <v>0</v>
      </c>
      <c r="L55">
        <f>NDMC_EOD!AC55+NDMC_EOD!AD55</f>
        <v>1.98</v>
      </c>
      <c r="M55">
        <f>TPDDL_EOD!AC55+TPDDL_EOD!AD55</f>
        <v>11.18</v>
      </c>
      <c r="N55">
        <f t="shared" si="0"/>
        <v>36.11</v>
      </c>
      <c r="O55" s="154">
        <f t="shared" si="1"/>
        <v>0.18999999999999773</v>
      </c>
      <c r="P55">
        <v>14.415452783162557</v>
      </c>
      <c r="Q55">
        <v>8.6553032400996948</v>
      </c>
      <c r="R55">
        <v>0</v>
      </c>
      <c r="S55">
        <v>1.9904181667128218</v>
      </c>
      <c r="T55">
        <v>11.238825810024922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14.34</v>
      </c>
      <c r="J56">
        <f>BYPL_EOD!AC56+BYPL_EOD!AD56</f>
        <v>8.61</v>
      </c>
      <c r="K56">
        <f>MES_EOD!AC56+MES_EOD!AD56</f>
        <v>0</v>
      </c>
      <c r="L56">
        <f>NDMC_EOD!AC56+NDMC_EOD!AD56</f>
        <v>1.98</v>
      </c>
      <c r="M56">
        <f>TPDDL_EOD!AC56+TPDDL_EOD!AD56</f>
        <v>11.18</v>
      </c>
      <c r="N56">
        <f t="shared" si="0"/>
        <v>36.11</v>
      </c>
      <c r="O56" s="154">
        <f t="shared" si="1"/>
        <v>0.18999999999999773</v>
      </c>
      <c r="P56">
        <v>14.415452783162557</v>
      </c>
      <c r="Q56">
        <v>8.6553032400996948</v>
      </c>
      <c r="R56">
        <v>0</v>
      </c>
      <c r="S56">
        <v>1.9904181667128218</v>
      </c>
      <c r="T56">
        <v>11.238825810024922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14.34</v>
      </c>
      <c r="J57">
        <f>BYPL_EOD!AC57+BYPL_EOD!AD57</f>
        <v>8.61</v>
      </c>
      <c r="K57">
        <f>MES_EOD!AC57+MES_EOD!AD57</f>
        <v>0</v>
      </c>
      <c r="L57">
        <f>NDMC_EOD!AC57+NDMC_EOD!AD57</f>
        <v>1.98</v>
      </c>
      <c r="M57">
        <f>TPDDL_EOD!AC57+TPDDL_EOD!AD57</f>
        <v>11.18</v>
      </c>
      <c r="N57">
        <f t="shared" si="0"/>
        <v>36.11</v>
      </c>
      <c r="O57" s="154">
        <f t="shared" si="1"/>
        <v>0.18999999999999773</v>
      </c>
      <c r="P57">
        <v>14.415452783162557</v>
      </c>
      <c r="Q57">
        <v>8.6553032400996948</v>
      </c>
      <c r="R57">
        <v>0</v>
      </c>
      <c r="S57">
        <v>1.9904181667128218</v>
      </c>
      <c r="T57">
        <v>11.238825810024922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35.409999999999997</v>
      </c>
      <c r="E58">
        <f>GT!N58</f>
        <v>0</v>
      </c>
      <c r="F58">
        <f t="shared" si="4"/>
        <v>84</v>
      </c>
      <c r="G58">
        <f t="shared" si="5"/>
        <v>35.409999999999997</v>
      </c>
      <c r="H58" s="154"/>
      <c r="I58">
        <f>BRPL_EOD!AC58+BRPL_EOD!AD58</f>
        <v>14.34</v>
      </c>
      <c r="J58">
        <f>BYPL_EOD!AC58+BYPL_EOD!AD58</f>
        <v>8.61</v>
      </c>
      <c r="K58">
        <f>MES_EOD!AC58+MES_EOD!AD58</f>
        <v>0</v>
      </c>
      <c r="L58">
        <f>NDMC_EOD!AC58+NDMC_EOD!AD58</f>
        <v>1.98</v>
      </c>
      <c r="M58">
        <f>TPDDL_EOD!AC58+TPDDL_EOD!AD58</f>
        <v>11.18</v>
      </c>
      <c r="N58">
        <f t="shared" si="0"/>
        <v>36.11</v>
      </c>
      <c r="O58" s="154">
        <f t="shared" si="1"/>
        <v>-0.70000000000000284</v>
      </c>
      <c r="P58">
        <v>14.062016062032676</v>
      </c>
      <c r="Q58">
        <v>8.4430933259484888</v>
      </c>
      <c r="R58">
        <v>0</v>
      </c>
      <c r="S58">
        <v>1.9416172805317085</v>
      </c>
      <c r="T58">
        <v>10.963273331487121</v>
      </c>
      <c r="U58" s="156">
        <f t="shared" si="2"/>
        <v>35.409999999999997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36.379999999999995</v>
      </c>
      <c r="E59">
        <f>GT!N59</f>
        <v>0</v>
      </c>
      <c r="F59">
        <f t="shared" si="4"/>
        <v>84</v>
      </c>
      <c r="G59">
        <f t="shared" si="5"/>
        <v>36.379999999999995</v>
      </c>
      <c r="H59" s="154"/>
      <c r="I59">
        <f>BRPL_EOD!AC59+BRPL_EOD!AD59</f>
        <v>14.73</v>
      </c>
      <c r="J59">
        <f>BYPL_EOD!AC59+BYPL_EOD!AD59</f>
        <v>8.84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11.48</v>
      </c>
      <c r="N59">
        <f t="shared" si="0"/>
        <v>37.08</v>
      </c>
      <c r="O59" s="154">
        <f t="shared" si="1"/>
        <v>-0.70000000000000284</v>
      </c>
      <c r="P59">
        <v>14.451925566343041</v>
      </c>
      <c r="Q59">
        <v>8.6731175836030197</v>
      </c>
      <c r="R59">
        <v>0</v>
      </c>
      <c r="S59">
        <v>1.9916774541531819</v>
      </c>
      <c r="T59">
        <v>11.263279395900755</v>
      </c>
      <c r="U59" s="156">
        <f t="shared" si="2"/>
        <v>36.379999999999995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14.73</v>
      </c>
      <c r="J60">
        <f>BYPL_EOD!AC60+BYPL_EOD!AD60</f>
        <v>8.84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11.48</v>
      </c>
      <c r="N60">
        <f t="shared" si="0"/>
        <v>37.08</v>
      </c>
      <c r="O60" s="154">
        <f t="shared" si="1"/>
        <v>0.21999999999999886</v>
      </c>
      <c r="P60">
        <v>14.817394822006472</v>
      </c>
      <c r="Q60">
        <v>8.8924487594390502</v>
      </c>
      <c r="R60">
        <v>0</v>
      </c>
      <c r="S60">
        <v>2.042044228694714</v>
      </c>
      <c r="T60">
        <v>11.548112189859763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14.73</v>
      </c>
      <c r="J61">
        <f>BYPL_EOD!AC61+BYPL_EOD!AD61</f>
        <v>8.84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11.48</v>
      </c>
      <c r="N61">
        <f t="shared" si="0"/>
        <v>37.08</v>
      </c>
      <c r="O61" s="154">
        <f t="shared" si="1"/>
        <v>0.21999999999999886</v>
      </c>
      <c r="P61">
        <v>14.817394822006472</v>
      </c>
      <c r="Q61">
        <v>8.8924487594390502</v>
      </c>
      <c r="R61">
        <v>0</v>
      </c>
      <c r="S61">
        <v>2.042044228694714</v>
      </c>
      <c r="T61">
        <v>11.548112189859763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14.73</v>
      </c>
      <c r="J62">
        <f>BYPL_EOD!AC62+BYPL_EOD!AD62</f>
        <v>8.84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11.48</v>
      </c>
      <c r="N62">
        <f t="shared" si="0"/>
        <v>37.08</v>
      </c>
      <c r="O62" s="154">
        <f t="shared" si="1"/>
        <v>0.21999999999999886</v>
      </c>
      <c r="P62">
        <v>14.817394822006472</v>
      </c>
      <c r="Q62">
        <v>8.8924487594390502</v>
      </c>
      <c r="R62">
        <v>0</v>
      </c>
      <c r="S62">
        <v>2.042044228694714</v>
      </c>
      <c r="T62">
        <v>11.548112189859763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14.73</v>
      </c>
      <c r="J63">
        <f>BYPL_EOD!AC63+BYPL_EOD!AD63</f>
        <v>8.84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11.48</v>
      </c>
      <c r="N63">
        <f t="shared" si="0"/>
        <v>37.08</v>
      </c>
      <c r="O63" s="154">
        <f t="shared" si="1"/>
        <v>0.21999999999999886</v>
      </c>
      <c r="P63">
        <v>14.817394822006472</v>
      </c>
      <c r="Q63">
        <v>8.8924487594390502</v>
      </c>
      <c r="R63">
        <v>0</v>
      </c>
      <c r="S63">
        <v>2.042044228694714</v>
      </c>
      <c r="T63">
        <v>11.548112189859763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14.73</v>
      </c>
      <c r="J64">
        <f>BYPL_EOD!AC64+BYPL_EOD!AD64</f>
        <v>8.84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11.48</v>
      </c>
      <c r="N64">
        <f t="shared" si="0"/>
        <v>37.08</v>
      </c>
      <c r="O64" s="154">
        <f t="shared" si="1"/>
        <v>0.21999999999999886</v>
      </c>
      <c r="P64">
        <v>14.817394822006472</v>
      </c>
      <c r="Q64">
        <v>8.8924487594390502</v>
      </c>
      <c r="R64">
        <v>0</v>
      </c>
      <c r="S64">
        <v>2.042044228694714</v>
      </c>
      <c r="T64">
        <v>11.548112189859763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14.73</v>
      </c>
      <c r="J65">
        <f>BYPL_EOD!AC65+BYPL_EOD!AD65</f>
        <v>8.84</v>
      </c>
      <c r="K65">
        <f>MES_EOD!AC65+MES_EOD!AD65</f>
        <v>0</v>
      </c>
      <c r="L65">
        <f>NDMC_EOD!AC65+NDMC_EOD!AD65</f>
        <v>2.0299999999999998</v>
      </c>
      <c r="M65">
        <f>TPDDL_EOD!AC65+TPDDL_EOD!AD65</f>
        <v>11.48</v>
      </c>
      <c r="N65">
        <f t="shared" si="0"/>
        <v>37.08</v>
      </c>
      <c r="O65" s="154">
        <f t="shared" si="1"/>
        <v>0.21999999999999886</v>
      </c>
      <c r="P65">
        <v>14.817394822006472</v>
      </c>
      <c r="Q65">
        <v>8.8924487594390502</v>
      </c>
      <c r="R65">
        <v>0</v>
      </c>
      <c r="S65">
        <v>2.042044228694714</v>
      </c>
      <c r="T65">
        <v>11.548112189859763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14.73</v>
      </c>
      <c r="J66">
        <f>BYPL_EOD!AC66+BYPL_EOD!AD66</f>
        <v>8.84</v>
      </c>
      <c r="K66">
        <f>MES_EOD!AC66+MES_EOD!AD66</f>
        <v>0</v>
      </c>
      <c r="L66">
        <f>NDMC_EOD!AC66+NDMC_EOD!AD66</f>
        <v>2.0299999999999998</v>
      </c>
      <c r="M66">
        <f>TPDDL_EOD!AC66+TPDDL_EOD!AD66</f>
        <v>11.48</v>
      </c>
      <c r="N66">
        <f t="shared" si="0"/>
        <v>37.08</v>
      </c>
      <c r="O66" s="154">
        <f t="shared" si="1"/>
        <v>0.21999999999999886</v>
      </c>
      <c r="P66">
        <v>14.817394822006472</v>
      </c>
      <c r="Q66">
        <v>8.8924487594390502</v>
      </c>
      <c r="R66">
        <v>0</v>
      </c>
      <c r="S66">
        <v>2.042044228694714</v>
      </c>
      <c r="T66">
        <v>11.548112189859763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14.73</v>
      </c>
      <c r="J67">
        <f>BYPL_EOD!AC67+BYPL_EOD!AD67</f>
        <v>8.84</v>
      </c>
      <c r="K67">
        <f>MES_EOD!AC67+MES_EOD!AD67</f>
        <v>0</v>
      </c>
      <c r="L67">
        <f>NDMC_EOD!AC67+NDMC_EOD!AD67</f>
        <v>2.0299999999999998</v>
      </c>
      <c r="M67">
        <f>TPDDL_EOD!AC67+TPDDL_EOD!AD67</f>
        <v>11.48</v>
      </c>
      <c r="N67">
        <f t="shared" ref="N67:N98" si="6">SUM(I67:M67)</f>
        <v>37.08</v>
      </c>
      <c r="O67" s="154">
        <f t="shared" ref="O67:O98" si="7">G67-N67</f>
        <v>0.21999999999999886</v>
      </c>
      <c r="P67">
        <v>14.817394822006472</v>
      </c>
      <c r="Q67">
        <v>8.8924487594390502</v>
      </c>
      <c r="R67">
        <v>0</v>
      </c>
      <c r="S67">
        <v>2.042044228694714</v>
      </c>
      <c r="T67">
        <v>11.548112189859763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14.73</v>
      </c>
      <c r="J68">
        <f>BYPL_EOD!AC68+BYPL_EOD!AD68</f>
        <v>8.84</v>
      </c>
      <c r="K68">
        <f>MES_EOD!AC68+MES_EOD!AD68</f>
        <v>0</v>
      </c>
      <c r="L68">
        <f>NDMC_EOD!AC68+NDMC_EOD!AD68</f>
        <v>2.0299999999999998</v>
      </c>
      <c r="M68">
        <f>TPDDL_EOD!AC68+TPDDL_EOD!AD68</f>
        <v>11.48</v>
      </c>
      <c r="N68">
        <f t="shared" si="6"/>
        <v>37.08</v>
      </c>
      <c r="O68" s="154">
        <f t="shared" si="7"/>
        <v>0.21999999999999886</v>
      </c>
      <c r="P68">
        <v>14.817394822006472</v>
      </c>
      <c r="Q68">
        <v>8.8924487594390502</v>
      </c>
      <c r="R68">
        <v>0</v>
      </c>
      <c r="S68">
        <v>2.042044228694714</v>
      </c>
      <c r="T68">
        <v>11.548112189859763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8.9499999999999993</v>
      </c>
      <c r="J69">
        <f>BYPL_EOD!AC69+BYPL_EOD!AD69</f>
        <v>20.29</v>
      </c>
      <c r="K69">
        <f>MES_EOD!AC69+MES_EOD!AD69</f>
        <v>0</v>
      </c>
      <c r="L69">
        <f>NDMC_EOD!AC69+NDMC_EOD!AD69</f>
        <v>1.24</v>
      </c>
      <c r="M69">
        <f>TPDDL_EOD!AC69+TPDDL_EOD!AD69</f>
        <v>6.97</v>
      </c>
      <c r="N69">
        <f t="shared" si="6"/>
        <v>37.449999999999996</v>
      </c>
      <c r="O69" s="154">
        <f t="shared" si="7"/>
        <v>-0.14999999999999858</v>
      </c>
      <c r="P69">
        <v>8.9141522029372489</v>
      </c>
      <c r="Q69">
        <v>20.208731642189587</v>
      </c>
      <c r="R69">
        <v>0</v>
      </c>
      <c r="S69">
        <v>1.2350333778371161</v>
      </c>
      <c r="T69">
        <v>6.942082777036048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5.9</v>
      </c>
      <c r="J70">
        <f>BYPL_EOD!AC70+BYPL_EOD!AD70</f>
        <v>22.41</v>
      </c>
      <c r="K70">
        <f>MES_EOD!AC70+MES_EOD!AD70</f>
        <v>0</v>
      </c>
      <c r="L70">
        <f>NDMC_EOD!AC70+NDMC_EOD!AD70</f>
        <v>1.36</v>
      </c>
      <c r="M70">
        <f>TPDDL_EOD!AC70+TPDDL_EOD!AD70</f>
        <v>7.71</v>
      </c>
      <c r="N70">
        <f t="shared" si="6"/>
        <v>37.380000000000003</v>
      </c>
      <c r="O70" s="154">
        <f t="shared" si="7"/>
        <v>-8.00000000000054E-2</v>
      </c>
      <c r="P70">
        <v>5.8873729266987693</v>
      </c>
      <c r="Q70">
        <v>22.362038523274474</v>
      </c>
      <c r="R70">
        <v>0</v>
      </c>
      <c r="S70">
        <v>1.3570893525949705</v>
      </c>
      <c r="T70">
        <v>7.6934991974317803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8.7100000000000009</v>
      </c>
      <c r="J71">
        <f>BYPL_EOD!AC71+BYPL_EOD!AD71</f>
        <v>19.75</v>
      </c>
      <c r="K71">
        <f>MES_EOD!AC71+MES_EOD!AD71</f>
        <v>0</v>
      </c>
      <c r="L71">
        <f>NDMC_EOD!AC71+NDMC_EOD!AD71</f>
        <v>1.2</v>
      </c>
      <c r="M71">
        <f>TPDDL_EOD!AC71+TPDDL_EOD!AD71</f>
        <v>6.79</v>
      </c>
      <c r="N71">
        <f t="shared" si="6"/>
        <v>36.450000000000003</v>
      </c>
      <c r="O71" s="154">
        <f t="shared" si="7"/>
        <v>-0.15000000000000568</v>
      </c>
      <c r="P71">
        <v>8.6741563786008218</v>
      </c>
      <c r="Q71">
        <v>19.668724279835388</v>
      </c>
      <c r="R71">
        <v>0</v>
      </c>
      <c r="S71">
        <v>1.1950617283950615</v>
      </c>
      <c r="T71">
        <v>6.7620576131687233</v>
      </c>
      <c r="U71" s="156">
        <f t="shared" si="8"/>
        <v>36.29999999999999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8.7100000000000009</v>
      </c>
      <c r="J72">
        <f>BYPL_EOD!AC72+BYPL_EOD!AD72</f>
        <v>19.75</v>
      </c>
      <c r="K72">
        <f>MES_EOD!AC72+MES_EOD!AD72</f>
        <v>0</v>
      </c>
      <c r="L72">
        <f>NDMC_EOD!AC72+NDMC_EOD!AD72</f>
        <v>1.2</v>
      </c>
      <c r="M72">
        <f>TPDDL_EOD!AC72+TPDDL_EOD!AD72</f>
        <v>6.79</v>
      </c>
      <c r="N72">
        <f t="shared" si="6"/>
        <v>36.450000000000003</v>
      </c>
      <c r="O72" s="154">
        <f t="shared" si="7"/>
        <v>-0.15000000000000568</v>
      </c>
      <c r="P72">
        <v>8.6741563786008218</v>
      </c>
      <c r="Q72">
        <v>19.668724279835388</v>
      </c>
      <c r="R72">
        <v>0</v>
      </c>
      <c r="S72">
        <v>1.1950617283950615</v>
      </c>
      <c r="T72">
        <v>6.7620576131687233</v>
      </c>
      <c r="U72" s="156">
        <f t="shared" si="8"/>
        <v>36.29999999999999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14.98</v>
      </c>
      <c r="J73">
        <f>BYPL_EOD!AC73+BYPL_EOD!AD73</f>
        <v>10.130000000000001</v>
      </c>
      <c r="K73">
        <f>MES_EOD!AC73+MES_EOD!AD73</f>
        <v>0</v>
      </c>
      <c r="L73">
        <f>NDMC_EOD!AC73+NDMC_EOD!AD73</f>
        <v>0.91</v>
      </c>
      <c r="M73">
        <f>TPDDL_EOD!AC73+TPDDL_EOD!AD73</f>
        <v>10.57</v>
      </c>
      <c r="N73">
        <f t="shared" si="6"/>
        <v>36.590000000000003</v>
      </c>
      <c r="O73" s="154">
        <f t="shared" si="7"/>
        <v>-0.29000000000000625</v>
      </c>
      <c r="P73">
        <v>14.861273572014209</v>
      </c>
      <c r="Q73">
        <v>10.049713036348729</v>
      </c>
      <c r="R73">
        <v>0</v>
      </c>
      <c r="S73">
        <v>0.90278764689805946</v>
      </c>
      <c r="T73">
        <v>10.486225744738999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14.98</v>
      </c>
      <c r="J74">
        <f>BYPL_EOD!AC74+BYPL_EOD!AD74</f>
        <v>10.130000000000001</v>
      </c>
      <c r="K74">
        <f>MES_EOD!AC74+MES_EOD!AD74</f>
        <v>0</v>
      </c>
      <c r="L74">
        <f>NDMC_EOD!AC74+NDMC_EOD!AD74</f>
        <v>0.91</v>
      </c>
      <c r="M74">
        <f>TPDDL_EOD!AC74+TPDDL_EOD!AD74</f>
        <v>10.57</v>
      </c>
      <c r="N74">
        <f t="shared" si="6"/>
        <v>36.590000000000003</v>
      </c>
      <c r="O74" s="154">
        <f t="shared" si="7"/>
        <v>-0.29000000000000625</v>
      </c>
      <c r="P74">
        <v>14.861273572014209</v>
      </c>
      <c r="Q74">
        <v>10.049713036348729</v>
      </c>
      <c r="R74">
        <v>0</v>
      </c>
      <c r="S74">
        <v>0.90278764689805946</v>
      </c>
      <c r="T74">
        <v>10.486225744738999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14.98</v>
      </c>
      <c r="J75">
        <f>BYPL_EOD!AC75+BYPL_EOD!AD75</f>
        <v>10.130000000000001</v>
      </c>
      <c r="K75">
        <f>MES_EOD!AC75+MES_EOD!AD75</f>
        <v>0</v>
      </c>
      <c r="L75">
        <f>NDMC_EOD!AC75+NDMC_EOD!AD75</f>
        <v>0.91</v>
      </c>
      <c r="M75">
        <f>TPDDL_EOD!AC75+TPDDL_EOD!AD75</f>
        <v>10.57</v>
      </c>
      <c r="N75">
        <f t="shared" si="6"/>
        <v>36.590000000000003</v>
      </c>
      <c r="O75" s="154">
        <f t="shared" si="7"/>
        <v>9.9999999999980105E-3</v>
      </c>
      <c r="P75">
        <v>14.98409401475813</v>
      </c>
      <c r="Q75">
        <v>10.132768515987975</v>
      </c>
      <c r="R75">
        <v>0</v>
      </c>
      <c r="S75">
        <v>0.9102487018311014</v>
      </c>
      <c r="T75">
        <v>10.572888767422793</v>
      </c>
      <c r="U75" s="156">
        <f t="shared" si="8"/>
        <v>36.599999999999994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14.98</v>
      </c>
      <c r="J76">
        <f>BYPL_EOD!AC76+BYPL_EOD!AD76</f>
        <v>10.130000000000001</v>
      </c>
      <c r="K76">
        <f>MES_EOD!AC76+MES_EOD!AD76</f>
        <v>0</v>
      </c>
      <c r="L76">
        <f>NDMC_EOD!AC76+NDMC_EOD!AD76</f>
        <v>0.91</v>
      </c>
      <c r="M76">
        <f>TPDDL_EOD!AC76+TPDDL_EOD!AD76</f>
        <v>10.57</v>
      </c>
      <c r="N76">
        <f t="shared" si="6"/>
        <v>36.590000000000003</v>
      </c>
      <c r="O76" s="154">
        <f t="shared" si="7"/>
        <v>9.9999999999980105E-3</v>
      </c>
      <c r="P76">
        <v>14.98409401475813</v>
      </c>
      <c r="Q76">
        <v>10.132768515987975</v>
      </c>
      <c r="R76">
        <v>0</v>
      </c>
      <c r="S76">
        <v>0.9102487018311014</v>
      </c>
      <c r="T76">
        <v>10.572888767422793</v>
      </c>
      <c r="U76" s="156">
        <f t="shared" si="8"/>
        <v>36.599999999999994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15.38</v>
      </c>
      <c r="J77">
        <f>BYPL_EOD!AC77+BYPL_EOD!AD77</f>
        <v>10.4</v>
      </c>
      <c r="K77">
        <f>MES_EOD!AC77+MES_EOD!AD77</f>
        <v>0</v>
      </c>
      <c r="L77">
        <f>NDMC_EOD!AC77+NDMC_EOD!AD77</f>
        <v>0.94</v>
      </c>
      <c r="M77">
        <f>TPDDL_EOD!AC77+TPDDL_EOD!AD77</f>
        <v>10.86</v>
      </c>
      <c r="N77">
        <f t="shared" si="6"/>
        <v>37.58</v>
      </c>
      <c r="O77" s="154">
        <f t="shared" si="7"/>
        <v>2.0000000000003126E-2</v>
      </c>
      <c r="P77">
        <v>15.388185204896223</v>
      </c>
      <c r="Q77">
        <v>10.405534858967536</v>
      </c>
      <c r="R77">
        <v>0</v>
      </c>
      <c r="S77">
        <v>0.94050026609898885</v>
      </c>
      <c r="T77">
        <v>10.865779670037254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15.38</v>
      </c>
      <c r="J78">
        <f>BYPL_EOD!AC78+BYPL_EOD!AD78</f>
        <v>10.4</v>
      </c>
      <c r="K78">
        <f>MES_EOD!AC78+MES_EOD!AD78</f>
        <v>0</v>
      </c>
      <c r="L78">
        <f>NDMC_EOD!AC78+NDMC_EOD!AD78</f>
        <v>0.94</v>
      </c>
      <c r="M78">
        <f>TPDDL_EOD!AC78+TPDDL_EOD!AD78</f>
        <v>10.86</v>
      </c>
      <c r="N78">
        <f t="shared" si="6"/>
        <v>37.58</v>
      </c>
      <c r="O78" s="154">
        <f t="shared" si="7"/>
        <v>2.0000000000003126E-2</v>
      </c>
      <c r="P78">
        <v>15.388185204896223</v>
      </c>
      <c r="Q78">
        <v>10.405534858967536</v>
      </c>
      <c r="R78">
        <v>0</v>
      </c>
      <c r="S78">
        <v>0.94050026609898885</v>
      </c>
      <c r="T78">
        <v>10.865779670037254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15.38</v>
      </c>
      <c r="J79">
        <f>BYPL_EOD!AC79+BYPL_EOD!AD79</f>
        <v>10.4</v>
      </c>
      <c r="K79">
        <f>MES_EOD!AC79+MES_EOD!AD79</f>
        <v>0</v>
      </c>
      <c r="L79">
        <f>NDMC_EOD!AC79+NDMC_EOD!AD79</f>
        <v>0.94</v>
      </c>
      <c r="M79">
        <f>TPDDL_EOD!AC79+TPDDL_EOD!AD79</f>
        <v>10.86</v>
      </c>
      <c r="N79">
        <f t="shared" si="6"/>
        <v>37.58</v>
      </c>
      <c r="O79" s="154">
        <f t="shared" si="7"/>
        <v>2.0000000000003126E-2</v>
      </c>
      <c r="P79">
        <v>15.388185204896223</v>
      </c>
      <c r="Q79">
        <v>10.405534858967536</v>
      </c>
      <c r="R79">
        <v>0</v>
      </c>
      <c r="S79">
        <v>0.94050026609898885</v>
      </c>
      <c r="T79">
        <v>10.865779670037254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15.38</v>
      </c>
      <c r="J80">
        <f>BYPL_EOD!AC80+BYPL_EOD!AD80</f>
        <v>10.4</v>
      </c>
      <c r="K80">
        <f>MES_EOD!AC80+MES_EOD!AD80</f>
        <v>0</v>
      </c>
      <c r="L80">
        <f>NDMC_EOD!AC80+NDMC_EOD!AD80</f>
        <v>0.94</v>
      </c>
      <c r="M80">
        <f>TPDDL_EOD!AC80+TPDDL_EOD!AD80</f>
        <v>10.86</v>
      </c>
      <c r="N80">
        <f t="shared" si="6"/>
        <v>37.58</v>
      </c>
      <c r="O80" s="154">
        <f t="shared" si="7"/>
        <v>2.0000000000003126E-2</v>
      </c>
      <c r="P80">
        <v>15.388185204896223</v>
      </c>
      <c r="Q80">
        <v>10.405534858967536</v>
      </c>
      <c r="R80">
        <v>0</v>
      </c>
      <c r="S80">
        <v>0.94050026609898885</v>
      </c>
      <c r="T80">
        <v>10.865779670037254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15.38</v>
      </c>
      <c r="J81">
        <f>BYPL_EOD!AC81+BYPL_EOD!AD81</f>
        <v>10.4</v>
      </c>
      <c r="K81">
        <f>MES_EOD!AC81+MES_EOD!AD81</f>
        <v>0</v>
      </c>
      <c r="L81">
        <f>NDMC_EOD!AC81+NDMC_EOD!AD81</f>
        <v>0.94</v>
      </c>
      <c r="M81">
        <f>TPDDL_EOD!AC81+TPDDL_EOD!AD81</f>
        <v>10.86</v>
      </c>
      <c r="N81">
        <f t="shared" si="6"/>
        <v>37.58</v>
      </c>
      <c r="O81" s="154">
        <f t="shared" si="7"/>
        <v>2.0000000000003126E-2</v>
      </c>
      <c r="P81">
        <v>15.388185204896223</v>
      </c>
      <c r="Q81">
        <v>10.405534858967536</v>
      </c>
      <c r="R81">
        <v>0</v>
      </c>
      <c r="S81">
        <v>0.94050026609898885</v>
      </c>
      <c r="T81">
        <v>10.865779670037254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15.38</v>
      </c>
      <c r="J82">
        <f>BYPL_EOD!AC82+BYPL_EOD!AD82</f>
        <v>10.4</v>
      </c>
      <c r="K82">
        <f>MES_EOD!AC82+MES_EOD!AD82</f>
        <v>0</v>
      </c>
      <c r="L82">
        <f>NDMC_EOD!AC82+NDMC_EOD!AD82</f>
        <v>0.94</v>
      </c>
      <c r="M82">
        <f>TPDDL_EOD!AC82+TPDDL_EOD!AD82</f>
        <v>10.86</v>
      </c>
      <c r="N82">
        <f t="shared" si="6"/>
        <v>37.58</v>
      </c>
      <c r="O82" s="154">
        <f t="shared" si="7"/>
        <v>2.0000000000003126E-2</v>
      </c>
      <c r="P82">
        <v>15.388185204896223</v>
      </c>
      <c r="Q82">
        <v>10.405534858967536</v>
      </c>
      <c r="R82">
        <v>0</v>
      </c>
      <c r="S82">
        <v>0.94050026609898885</v>
      </c>
      <c r="T82">
        <v>10.865779670037254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15.38</v>
      </c>
      <c r="J83">
        <f>BYPL_EOD!AC83+BYPL_EOD!AD83</f>
        <v>10.4</v>
      </c>
      <c r="K83">
        <f>MES_EOD!AC83+MES_EOD!AD83</f>
        <v>0</v>
      </c>
      <c r="L83">
        <f>NDMC_EOD!AC83+NDMC_EOD!AD83</f>
        <v>0.94</v>
      </c>
      <c r="M83">
        <f>TPDDL_EOD!AC83+TPDDL_EOD!AD83</f>
        <v>10.86</v>
      </c>
      <c r="N83">
        <f t="shared" si="6"/>
        <v>37.58</v>
      </c>
      <c r="O83" s="154">
        <f t="shared" si="7"/>
        <v>2.0000000000003126E-2</v>
      </c>
      <c r="P83">
        <v>15.388185204896223</v>
      </c>
      <c r="Q83">
        <v>10.405534858967536</v>
      </c>
      <c r="R83">
        <v>0</v>
      </c>
      <c r="S83">
        <v>0.94050026609898885</v>
      </c>
      <c r="T83">
        <v>10.865779670037254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15.38</v>
      </c>
      <c r="J84">
        <f>BYPL_EOD!AC84+BYPL_EOD!AD84</f>
        <v>10.4</v>
      </c>
      <c r="K84">
        <f>MES_EOD!AC84+MES_EOD!AD84</f>
        <v>0</v>
      </c>
      <c r="L84">
        <f>NDMC_EOD!AC84+NDMC_EOD!AD84</f>
        <v>0.94</v>
      </c>
      <c r="M84">
        <f>TPDDL_EOD!AC84+TPDDL_EOD!AD84</f>
        <v>10.86</v>
      </c>
      <c r="N84">
        <f t="shared" si="6"/>
        <v>37.58</v>
      </c>
      <c r="O84" s="154">
        <f t="shared" si="7"/>
        <v>2.0000000000003126E-2</v>
      </c>
      <c r="P84">
        <v>15.388185204896223</v>
      </c>
      <c r="Q84">
        <v>10.405534858967536</v>
      </c>
      <c r="R84">
        <v>0</v>
      </c>
      <c r="S84">
        <v>0.94050026609898885</v>
      </c>
      <c r="T84">
        <v>10.865779670037254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15.79</v>
      </c>
      <c r="J85">
        <f>BYPL_EOD!AC85+BYPL_EOD!AD85</f>
        <v>10.68</v>
      </c>
      <c r="K85">
        <f>MES_EOD!AC85+MES_EOD!AD85</f>
        <v>0</v>
      </c>
      <c r="L85">
        <f>NDMC_EOD!AC85+NDMC_EOD!AD85</f>
        <v>0.96</v>
      </c>
      <c r="M85">
        <f>TPDDL_EOD!AC85+TPDDL_EOD!AD85</f>
        <v>11.14</v>
      </c>
      <c r="N85">
        <f t="shared" si="6"/>
        <v>38.57</v>
      </c>
      <c r="O85" s="154">
        <f t="shared" si="7"/>
        <v>3.0000000000001137E-2</v>
      </c>
      <c r="P85">
        <v>15.802281565983925</v>
      </c>
      <c r="Q85">
        <v>10.688306974332383</v>
      </c>
      <c r="R85">
        <v>0</v>
      </c>
      <c r="S85">
        <v>0.96074669432201187</v>
      </c>
      <c r="T85">
        <v>11.148664765361682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15.79</v>
      </c>
      <c r="J86">
        <f>BYPL_EOD!AC86+BYPL_EOD!AD86</f>
        <v>10.68</v>
      </c>
      <c r="K86">
        <f>MES_EOD!AC86+MES_EOD!AD86</f>
        <v>0</v>
      </c>
      <c r="L86">
        <f>NDMC_EOD!AC86+NDMC_EOD!AD86</f>
        <v>0.96</v>
      </c>
      <c r="M86">
        <f>TPDDL_EOD!AC86+TPDDL_EOD!AD86</f>
        <v>11.14</v>
      </c>
      <c r="N86">
        <f t="shared" si="6"/>
        <v>38.57</v>
      </c>
      <c r="O86" s="154">
        <f t="shared" si="7"/>
        <v>3.0000000000001137E-2</v>
      </c>
      <c r="P86">
        <v>15.802281565983925</v>
      </c>
      <c r="Q86">
        <v>10.688306974332383</v>
      </c>
      <c r="R86">
        <v>0</v>
      </c>
      <c r="S86">
        <v>0.96074669432201187</v>
      </c>
      <c r="T86">
        <v>11.148664765361682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18.940000000000001</v>
      </c>
      <c r="J87">
        <f>BYPL_EOD!AC87+BYPL_EOD!AD87</f>
        <v>5.01</v>
      </c>
      <c r="K87">
        <f>MES_EOD!AC87+MES_EOD!AD87</f>
        <v>0</v>
      </c>
      <c r="L87">
        <f>NDMC_EOD!AC87+NDMC_EOD!AD87</f>
        <v>1.1499999999999999</v>
      </c>
      <c r="M87">
        <f>TPDDL_EOD!AC87+TPDDL_EOD!AD87</f>
        <v>13.37</v>
      </c>
      <c r="N87">
        <f t="shared" si="6"/>
        <v>38.47</v>
      </c>
      <c r="O87" s="154">
        <f t="shared" si="7"/>
        <v>0.13000000000000256</v>
      </c>
      <c r="P87">
        <v>19.004003119313754</v>
      </c>
      <c r="Q87">
        <v>5.0269300753834161</v>
      </c>
      <c r="R87">
        <v>0</v>
      </c>
      <c r="S87">
        <v>1.1538861450480895</v>
      </c>
      <c r="T87">
        <v>13.415180660254745</v>
      </c>
      <c r="U87" s="156">
        <f t="shared" si="8"/>
        <v>38.600000000000009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18.940000000000001</v>
      </c>
      <c r="J88">
        <f>BYPL_EOD!AC88+BYPL_EOD!AD88</f>
        <v>5.01</v>
      </c>
      <c r="K88">
        <f>MES_EOD!AC88+MES_EOD!AD88</f>
        <v>0</v>
      </c>
      <c r="L88">
        <f>NDMC_EOD!AC88+NDMC_EOD!AD88</f>
        <v>1.1499999999999999</v>
      </c>
      <c r="M88">
        <f>TPDDL_EOD!AC88+TPDDL_EOD!AD88</f>
        <v>13.37</v>
      </c>
      <c r="N88">
        <f t="shared" si="6"/>
        <v>38.47</v>
      </c>
      <c r="O88" s="154">
        <f t="shared" si="7"/>
        <v>0.13000000000000256</v>
      </c>
      <c r="P88">
        <v>19.004003119313754</v>
      </c>
      <c r="Q88">
        <v>5.0269300753834161</v>
      </c>
      <c r="R88">
        <v>0</v>
      </c>
      <c r="S88">
        <v>1.1538861450480895</v>
      </c>
      <c r="T88">
        <v>13.415180660254745</v>
      </c>
      <c r="U88" s="156">
        <f t="shared" si="8"/>
        <v>38.600000000000009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18.940000000000001</v>
      </c>
      <c r="J89">
        <f>BYPL_EOD!AC89+BYPL_EOD!AD89</f>
        <v>5.01</v>
      </c>
      <c r="K89">
        <f>MES_EOD!AC89+MES_EOD!AD89</f>
        <v>0</v>
      </c>
      <c r="L89">
        <f>NDMC_EOD!AC89+NDMC_EOD!AD89</f>
        <v>1.1499999999999999</v>
      </c>
      <c r="M89">
        <f>TPDDL_EOD!AC89+TPDDL_EOD!AD89</f>
        <v>13.37</v>
      </c>
      <c r="N89">
        <f t="shared" si="6"/>
        <v>38.47</v>
      </c>
      <c r="O89" s="154">
        <f t="shared" si="7"/>
        <v>0.13000000000000256</v>
      </c>
      <c r="P89">
        <v>19.004003119313754</v>
      </c>
      <c r="Q89">
        <v>5.0269300753834161</v>
      </c>
      <c r="R89">
        <v>0</v>
      </c>
      <c r="S89">
        <v>1.1538861450480895</v>
      </c>
      <c r="T89">
        <v>13.415180660254745</v>
      </c>
      <c r="U89" s="156">
        <f t="shared" si="8"/>
        <v>38.600000000000009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18.940000000000001</v>
      </c>
      <c r="J90">
        <f>BYPL_EOD!AC90+BYPL_EOD!AD90</f>
        <v>5.01</v>
      </c>
      <c r="K90">
        <f>MES_EOD!AC90+MES_EOD!AD90</f>
        <v>0</v>
      </c>
      <c r="L90">
        <f>NDMC_EOD!AC90+NDMC_EOD!AD90</f>
        <v>1.1499999999999999</v>
      </c>
      <c r="M90">
        <f>TPDDL_EOD!AC90+TPDDL_EOD!AD90</f>
        <v>13.37</v>
      </c>
      <c r="N90">
        <f t="shared" si="6"/>
        <v>38.47</v>
      </c>
      <c r="O90" s="154">
        <f t="shared" si="7"/>
        <v>0.13000000000000256</v>
      </c>
      <c r="P90">
        <v>19.004003119313754</v>
      </c>
      <c r="Q90">
        <v>5.0269300753834161</v>
      </c>
      <c r="R90">
        <v>0</v>
      </c>
      <c r="S90">
        <v>1.1538861450480895</v>
      </c>
      <c r="T90">
        <v>13.415180660254745</v>
      </c>
      <c r="U90" s="156">
        <f t="shared" si="8"/>
        <v>38.600000000000009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18.940000000000001</v>
      </c>
      <c r="J91">
        <f>BYPL_EOD!AC91+BYPL_EOD!AD91</f>
        <v>5.01</v>
      </c>
      <c r="K91">
        <f>MES_EOD!AC91+MES_EOD!AD91</f>
        <v>0</v>
      </c>
      <c r="L91">
        <f>NDMC_EOD!AC91+NDMC_EOD!AD91</f>
        <v>1.1499999999999999</v>
      </c>
      <c r="M91">
        <f>TPDDL_EOD!AC91+TPDDL_EOD!AD91</f>
        <v>13.37</v>
      </c>
      <c r="N91">
        <f t="shared" si="6"/>
        <v>38.47</v>
      </c>
      <c r="O91" s="154">
        <f t="shared" si="7"/>
        <v>0.13000000000000256</v>
      </c>
      <c r="P91">
        <v>19.004003119313754</v>
      </c>
      <c r="Q91">
        <v>5.0269300753834161</v>
      </c>
      <c r="R91">
        <v>0</v>
      </c>
      <c r="S91">
        <v>1.1538861450480895</v>
      </c>
      <c r="T91">
        <v>13.415180660254745</v>
      </c>
      <c r="U91" s="156">
        <f t="shared" si="8"/>
        <v>38.600000000000009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18.46</v>
      </c>
      <c r="J92">
        <f>BYPL_EOD!AC92+BYPL_EOD!AD92</f>
        <v>4.8899999999999997</v>
      </c>
      <c r="K92">
        <f>MES_EOD!AC92+MES_EOD!AD92</f>
        <v>0</v>
      </c>
      <c r="L92">
        <f>NDMC_EOD!AC92+NDMC_EOD!AD92</f>
        <v>1.1200000000000001</v>
      </c>
      <c r="M92">
        <f>TPDDL_EOD!AC92+TPDDL_EOD!AD92</f>
        <v>13.03</v>
      </c>
      <c r="N92">
        <f t="shared" si="6"/>
        <v>37.5</v>
      </c>
      <c r="O92" s="154">
        <f t="shared" si="7"/>
        <v>0.10000000000000142</v>
      </c>
      <c r="P92">
        <v>18.509226666666667</v>
      </c>
      <c r="Q92">
        <v>4.9030399999999998</v>
      </c>
      <c r="R92">
        <v>0</v>
      </c>
      <c r="S92">
        <v>1.1229866666666668</v>
      </c>
      <c r="T92">
        <v>13.064746666666666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11.18</v>
      </c>
      <c r="J93">
        <f>BYPL_EOD!AC93+BYPL_EOD!AD93</f>
        <v>6.71</v>
      </c>
      <c r="K93">
        <f>MES_EOD!AC93+MES_EOD!AD93</f>
        <v>0</v>
      </c>
      <c r="L93">
        <f>NDMC_EOD!AC93+NDMC_EOD!AD93</f>
        <v>1.54</v>
      </c>
      <c r="M93">
        <f>TPDDL_EOD!AC93+TPDDL_EOD!AD93</f>
        <v>17.88</v>
      </c>
      <c r="N93">
        <f t="shared" si="6"/>
        <v>37.31</v>
      </c>
      <c r="O93" s="154">
        <f t="shared" si="7"/>
        <v>0.28999999999999915</v>
      </c>
      <c r="P93">
        <v>11.266898954703832</v>
      </c>
      <c r="Q93">
        <v>6.7621549182524792</v>
      </c>
      <c r="R93">
        <v>0</v>
      </c>
      <c r="S93">
        <v>1.5519699812382739</v>
      </c>
      <c r="T93">
        <v>18.018976145805414</v>
      </c>
      <c r="U93" s="156">
        <f t="shared" si="8"/>
        <v>37.599999999999994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11.18</v>
      </c>
      <c r="J94">
        <f>BYPL_EOD!AC94+BYPL_EOD!AD94</f>
        <v>6.71</v>
      </c>
      <c r="K94">
        <f>MES_EOD!AC94+MES_EOD!AD94</f>
        <v>0</v>
      </c>
      <c r="L94">
        <f>NDMC_EOD!AC94+NDMC_EOD!AD94</f>
        <v>1.54</v>
      </c>
      <c r="M94">
        <f>TPDDL_EOD!AC94+TPDDL_EOD!AD94</f>
        <v>17.88</v>
      </c>
      <c r="N94">
        <f t="shared" si="6"/>
        <v>37.31</v>
      </c>
      <c r="O94" s="154">
        <f t="shared" si="7"/>
        <v>0.28999999999999915</v>
      </c>
      <c r="P94">
        <v>11.266898954703832</v>
      </c>
      <c r="Q94">
        <v>6.7621549182524792</v>
      </c>
      <c r="R94">
        <v>0</v>
      </c>
      <c r="S94">
        <v>1.5519699812382739</v>
      </c>
      <c r="T94">
        <v>18.018976145805414</v>
      </c>
      <c r="U94" s="156">
        <f t="shared" si="8"/>
        <v>37.599999999999994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10.59</v>
      </c>
      <c r="J95">
        <f>BYPL_EOD!AC95+BYPL_EOD!AD95</f>
        <v>6.35</v>
      </c>
      <c r="K95">
        <f>MES_EOD!AC95+MES_EOD!AD95</f>
        <v>0</v>
      </c>
      <c r="L95">
        <f>NDMC_EOD!AC95+NDMC_EOD!AD95</f>
        <v>1.46</v>
      </c>
      <c r="M95">
        <f>TPDDL_EOD!AC95+TPDDL_EOD!AD95</f>
        <v>16.940000000000001</v>
      </c>
      <c r="N95">
        <f t="shared" si="6"/>
        <v>35.340000000000003</v>
      </c>
      <c r="O95" s="154">
        <f t="shared" si="7"/>
        <v>0.25999999999999801</v>
      </c>
      <c r="P95">
        <v>10.667911714770797</v>
      </c>
      <c r="Q95">
        <v>6.3967176004527442</v>
      </c>
      <c r="R95">
        <v>0</v>
      </c>
      <c r="S95">
        <v>1.4707413695529143</v>
      </c>
      <c r="T95">
        <v>17.064629315223542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10.59</v>
      </c>
      <c r="J96">
        <f>BYPL_EOD!AC96+BYPL_EOD!AD96</f>
        <v>6.35</v>
      </c>
      <c r="K96">
        <f>MES_EOD!AC96+MES_EOD!AD96</f>
        <v>0</v>
      </c>
      <c r="L96">
        <f>NDMC_EOD!AC96+NDMC_EOD!AD96</f>
        <v>1.46</v>
      </c>
      <c r="M96">
        <f>TPDDL_EOD!AC96+TPDDL_EOD!AD96</f>
        <v>16.940000000000001</v>
      </c>
      <c r="N96">
        <f t="shared" si="6"/>
        <v>35.340000000000003</v>
      </c>
      <c r="O96" s="154">
        <f t="shared" si="7"/>
        <v>0.25999999999999801</v>
      </c>
      <c r="P96">
        <v>10.667911714770797</v>
      </c>
      <c r="Q96">
        <v>6.3967176004527442</v>
      </c>
      <c r="R96">
        <v>0</v>
      </c>
      <c r="S96">
        <v>1.4707413695529143</v>
      </c>
      <c r="T96">
        <v>17.064629315223542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10.59</v>
      </c>
      <c r="J97">
        <f>BYPL_EOD!AC97+BYPL_EOD!AD97</f>
        <v>6.35</v>
      </c>
      <c r="K97">
        <f>MES_EOD!AC97+MES_EOD!AD97</f>
        <v>0</v>
      </c>
      <c r="L97">
        <f>NDMC_EOD!AC97+NDMC_EOD!AD97</f>
        <v>1.46</v>
      </c>
      <c r="M97">
        <f>TPDDL_EOD!AC97+TPDDL_EOD!AD97</f>
        <v>16.940000000000001</v>
      </c>
      <c r="N97">
        <f t="shared" si="6"/>
        <v>35.340000000000003</v>
      </c>
      <c r="O97" s="154">
        <f t="shared" si="7"/>
        <v>0.25999999999999801</v>
      </c>
      <c r="P97">
        <v>10.667911714770797</v>
      </c>
      <c r="Q97">
        <v>6.3967176004527442</v>
      </c>
      <c r="R97">
        <v>0</v>
      </c>
      <c r="S97">
        <v>1.4707413695529143</v>
      </c>
      <c r="T97">
        <v>17.064629315223542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10.59</v>
      </c>
      <c r="J98">
        <f>BYPL_EOD!AC98+BYPL_EOD!AD98</f>
        <v>6.35</v>
      </c>
      <c r="K98">
        <f>MES_EOD!AC98+MES_EOD!AD98</f>
        <v>0</v>
      </c>
      <c r="L98">
        <f>NDMC_EOD!AC98+NDMC_EOD!AD98</f>
        <v>1.46</v>
      </c>
      <c r="M98">
        <f>TPDDL_EOD!AC98+TPDDL_EOD!AD98</f>
        <v>16.940000000000001</v>
      </c>
      <c r="N98">
        <f t="shared" si="6"/>
        <v>35.340000000000003</v>
      </c>
      <c r="O98" s="154">
        <f t="shared" si="7"/>
        <v>0.25999999999999801</v>
      </c>
      <c r="P98">
        <v>10.667911714770797</v>
      </c>
      <c r="Q98">
        <v>6.3967176004527442</v>
      </c>
      <c r="R98">
        <v>0</v>
      </c>
      <c r="S98">
        <v>1.4707413695529143</v>
      </c>
      <c r="T98">
        <v>17.064629315223542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0.88999749999999989</v>
      </c>
      <c r="E99" s="156">
        <f t="shared" si="12"/>
        <v>0</v>
      </c>
      <c r="F99" s="156">
        <f t="shared" si="12"/>
        <v>2.016</v>
      </c>
      <c r="G99" s="156">
        <f t="shared" si="12"/>
        <v>0.88999749999999989</v>
      </c>
      <c r="H99" s="156"/>
      <c r="I99" s="156">
        <f t="shared" si="12"/>
        <v>0.32915250000000029</v>
      </c>
      <c r="J99" s="156">
        <f t="shared" si="12"/>
        <v>0.27375500000000019</v>
      </c>
      <c r="K99" s="156">
        <f t="shared" si="12"/>
        <v>0</v>
      </c>
      <c r="L99" s="156">
        <f t="shared" si="12"/>
        <v>3.6097500000000005E-2</v>
      </c>
      <c r="M99" s="156">
        <f t="shared" si="12"/>
        <v>0.24737500000000015</v>
      </c>
      <c r="N99" s="156">
        <f t="shared" si="12"/>
        <v>0.88637999999999983</v>
      </c>
      <c r="O99" s="156">
        <f t="shared" si="12"/>
        <v>3.6175000000000105E-3</v>
      </c>
      <c r="P99" s="156">
        <f t="shared" si="12"/>
        <v>0.33060116589708882</v>
      </c>
      <c r="Q99" s="156">
        <f t="shared" si="12"/>
        <v>0.27453370628486334</v>
      </c>
      <c r="R99" s="156">
        <f t="shared" si="12"/>
        <v>0</v>
      </c>
      <c r="S99" s="156">
        <f t="shared" si="12"/>
        <v>3.6287504848761976E-2</v>
      </c>
      <c r="T99" s="156">
        <f t="shared" si="12"/>
        <v>0.24857512296928563</v>
      </c>
      <c r="U99" s="156">
        <f t="shared" si="12"/>
        <v>0.88999749999999989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79.709999999999994</v>
      </c>
      <c r="J5">
        <f>BYPL_EOD!AK5+BYPL_EOD!AL5</f>
        <v>46.09</v>
      </c>
      <c r="K5">
        <f>MES_EOD!AK5+MES_EOD!AL5</f>
        <v>5.82</v>
      </c>
      <c r="L5">
        <f>NDMC_EOD!AK5+NDMC_EOD!AL5</f>
        <v>18.690000000000001</v>
      </c>
      <c r="M5">
        <f>TPDDL_EOD!AK5+TPDDL_EOD!AL5</f>
        <v>55.69</v>
      </c>
      <c r="N5">
        <f t="shared" si="0"/>
        <v>206</v>
      </c>
      <c r="O5" s="154">
        <f t="shared" si="1"/>
        <v>0</v>
      </c>
      <c r="P5">
        <v>79.709999999999994</v>
      </c>
      <c r="Q5">
        <v>46.09</v>
      </c>
      <c r="R5">
        <v>5.82</v>
      </c>
      <c r="S5">
        <v>18.690000000000001</v>
      </c>
      <c r="T5">
        <v>55.69</v>
      </c>
      <c r="U5" s="156">
        <f t="shared" si="2"/>
        <v>206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79.709999999999994</v>
      </c>
      <c r="J6">
        <f>BYPL_EOD!AK6+BYPL_EOD!AL6</f>
        <v>46.09</v>
      </c>
      <c r="K6">
        <f>MES_EOD!AK6+MES_EOD!AL6</f>
        <v>5.82</v>
      </c>
      <c r="L6">
        <f>NDMC_EOD!AK6+NDMC_EOD!AL6</f>
        <v>18.690000000000001</v>
      </c>
      <c r="M6">
        <f>TPDDL_EOD!AK6+TPDDL_EOD!AL6</f>
        <v>55.69</v>
      </c>
      <c r="N6">
        <f t="shared" si="0"/>
        <v>206</v>
      </c>
      <c r="O6" s="154">
        <f t="shared" si="1"/>
        <v>0</v>
      </c>
      <c r="P6">
        <v>79.709999999999994</v>
      </c>
      <c r="Q6">
        <v>46.09</v>
      </c>
      <c r="R6">
        <v>5.82</v>
      </c>
      <c r="S6">
        <v>18.690000000000001</v>
      </c>
      <c r="T6">
        <v>55.69</v>
      </c>
      <c r="U6" s="156">
        <f t="shared" si="2"/>
        <v>206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79.709999999999994</v>
      </c>
      <c r="J7">
        <f>BYPL_EOD!AK7+BYPL_EOD!AL7</f>
        <v>46.09</v>
      </c>
      <c r="K7">
        <f>MES_EOD!AK7+MES_EOD!AL7</f>
        <v>5.82</v>
      </c>
      <c r="L7">
        <f>NDMC_EOD!AK7+NDMC_EOD!AL7</f>
        <v>18.690000000000001</v>
      </c>
      <c r="M7">
        <f>TPDDL_EOD!AK7+TPDDL_EOD!AL7</f>
        <v>55.69</v>
      </c>
      <c r="N7">
        <f t="shared" si="0"/>
        <v>206</v>
      </c>
      <c r="O7" s="154">
        <f t="shared" si="1"/>
        <v>0</v>
      </c>
      <c r="P7">
        <v>79.709999999999994</v>
      </c>
      <c r="Q7">
        <v>46.09</v>
      </c>
      <c r="R7">
        <v>5.82</v>
      </c>
      <c r="S7">
        <v>18.690000000000001</v>
      </c>
      <c r="T7">
        <v>55.69</v>
      </c>
      <c r="U7" s="156">
        <f t="shared" si="2"/>
        <v>206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79.709999999999994</v>
      </c>
      <c r="J8">
        <f>BYPL_EOD!AK8+BYPL_EOD!AL8</f>
        <v>46.09</v>
      </c>
      <c r="K8">
        <f>MES_EOD!AK8+MES_EOD!AL8</f>
        <v>5.82</v>
      </c>
      <c r="L8">
        <f>NDMC_EOD!AK8+NDMC_EOD!AL8</f>
        <v>18.690000000000001</v>
      </c>
      <c r="M8">
        <f>TPDDL_EOD!AK8+TPDDL_EOD!AL8</f>
        <v>55.69</v>
      </c>
      <c r="N8">
        <f t="shared" si="0"/>
        <v>206</v>
      </c>
      <c r="O8" s="154">
        <f t="shared" si="1"/>
        <v>0</v>
      </c>
      <c r="P8">
        <v>79.709999999999994</v>
      </c>
      <c r="Q8">
        <v>46.09</v>
      </c>
      <c r="R8">
        <v>5.82</v>
      </c>
      <c r="S8">
        <v>18.690000000000001</v>
      </c>
      <c r="T8">
        <v>55.69</v>
      </c>
      <c r="U8" s="156">
        <f t="shared" si="2"/>
        <v>206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54"/>
      <c r="I9">
        <f>BRPL_EOD!AK9+BRPL_EOD!AL9</f>
        <v>79.709999999999994</v>
      </c>
      <c r="J9">
        <f>BYPL_EOD!AK9+BYPL_EOD!AL9</f>
        <v>46.09</v>
      </c>
      <c r="K9">
        <f>MES_EOD!AK9+MES_EOD!AL9</f>
        <v>5.82</v>
      </c>
      <c r="L9">
        <f>NDMC_EOD!AK9+NDMC_EOD!AL9</f>
        <v>18.690000000000001</v>
      </c>
      <c r="M9">
        <f>TPDDL_EOD!AK9+TPDDL_EOD!AL9</f>
        <v>55.69</v>
      </c>
      <c r="N9">
        <f t="shared" si="0"/>
        <v>206</v>
      </c>
      <c r="O9" s="154">
        <f t="shared" si="1"/>
        <v>0</v>
      </c>
      <c r="P9">
        <v>79.709999999999994</v>
      </c>
      <c r="Q9">
        <v>46.09</v>
      </c>
      <c r="R9">
        <v>5.82</v>
      </c>
      <c r="S9">
        <v>18.690000000000001</v>
      </c>
      <c r="T9">
        <v>55.69</v>
      </c>
      <c r="U9" s="156">
        <f t="shared" si="2"/>
        <v>206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54"/>
      <c r="I10">
        <f>BRPL_EOD!AK10+BRPL_EOD!AL10</f>
        <v>79.709999999999994</v>
      </c>
      <c r="J10">
        <f>BYPL_EOD!AK10+BYPL_EOD!AL10</f>
        <v>46.09</v>
      </c>
      <c r="K10">
        <f>MES_EOD!AK10+MES_EOD!AL10</f>
        <v>5.82</v>
      </c>
      <c r="L10">
        <f>NDMC_EOD!AK10+NDMC_EOD!AL10</f>
        <v>18.690000000000001</v>
      </c>
      <c r="M10">
        <f>TPDDL_EOD!AK10+TPDDL_EOD!AL10</f>
        <v>55.69</v>
      </c>
      <c r="N10">
        <f t="shared" si="0"/>
        <v>206</v>
      </c>
      <c r="O10" s="154">
        <f t="shared" si="1"/>
        <v>0</v>
      </c>
      <c r="P10">
        <v>79.709999999999994</v>
      </c>
      <c r="Q10">
        <v>46.09</v>
      </c>
      <c r="R10">
        <v>5.82</v>
      </c>
      <c r="S10">
        <v>18.690000000000001</v>
      </c>
      <c r="T10">
        <v>55.69</v>
      </c>
      <c r="U10" s="156">
        <f t="shared" si="2"/>
        <v>206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79.709999999999994</v>
      </c>
      <c r="J11">
        <f>BYPL_EOD!AK11+BYPL_EOD!AL11</f>
        <v>46.09</v>
      </c>
      <c r="K11">
        <f>MES_EOD!AK11+MES_EOD!AL11</f>
        <v>5.82</v>
      </c>
      <c r="L11">
        <f>NDMC_EOD!AK11+NDMC_EOD!AL11</f>
        <v>18.690000000000001</v>
      </c>
      <c r="M11">
        <f>TPDDL_EOD!AK11+TPDDL_EOD!AL11</f>
        <v>55.69</v>
      </c>
      <c r="N11">
        <f t="shared" si="0"/>
        <v>206</v>
      </c>
      <c r="O11" s="154">
        <f t="shared" si="1"/>
        <v>0</v>
      </c>
      <c r="P11">
        <v>79.709999999999994</v>
      </c>
      <c r="Q11">
        <v>46.09</v>
      </c>
      <c r="R11">
        <v>5.82</v>
      </c>
      <c r="S11">
        <v>18.690000000000001</v>
      </c>
      <c r="T11">
        <v>55.69</v>
      </c>
      <c r="U11" s="156">
        <f t="shared" si="2"/>
        <v>206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79.709999999999994</v>
      </c>
      <c r="J12">
        <f>BYPL_EOD!AK12+BYPL_EOD!AL12</f>
        <v>46.09</v>
      </c>
      <c r="K12">
        <f>MES_EOD!AK12+MES_EOD!AL12</f>
        <v>5.82</v>
      </c>
      <c r="L12">
        <f>NDMC_EOD!AK12+NDMC_EOD!AL12</f>
        <v>18.690000000000001</v>
      </c>
      <c r="M12">
        <f>TPDDL_EOD!AK12+TPDDL_EOD!AL12</f>
        <v>55.69</v>
      </c>
      <c r="N12">
        <f t="shared" si="0"/>
        <v>206</v>
      </c>
      <c r="O12" s="154">
        <f t="shared" si="1"/>
        <v>0</v>
      </c>
      <c r="P12">
        <v>79.709999999999994</v>
      </c>
      <c r="Q12">
        <v>46.09</v>
      </c>
      <c r="R12">
        <v>5.82</v>
      </c>
      <c r="S12">
        <v>18.690000000000001</v>
      </c>
      <c r="T12">
        <v>55.69</v>
      </c>
      <c r="U12" s="156">
        <f t="shared" si="2"/>
        <v>206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</v>
      </c>
      <c r="E13">
        <f>BAWANA!AM13</f>
        <v>0</v>
      </c>
      <c r="F13">
        <f t="shared" si="4"/>
        <v>256</v>
      </c>
      <c r="G13">
        <f t="shared" si="5"/>
        <v>206</v>
      </c>
      <c r="H13" s="154"/>
      <c r="I13">
        <f>BRPL_EOD!AK13+BRPL_EOD!AL13</f>
        <v>79.709999999999994</v>
      </c>
      <c r="J13">
        <f>BYPL_EOD!AK13+BYPL_EOD!AL13</f>
        <v>46.09</v>
      </c>
      <c r="K13">
        <f>MES_EOD!AK13+MES_EOD!AL13</f>
        <v>5.82</v>
      </c>
      <c r="L13">
        <f>NDMC_EOD!AK13+NDMC_EOD!AL13</f>
        <v>18.690000000000001</v>
      </c>
      <c r="M13">
        <f>TPDDL_EOD!AK13+TPDDL_EOD!AL13</f>
        <v>55.69</v>
      </c>
      <c r="N13">
        <f t="shared" si="0"/>
        <v>206</v>
      </c>
      <c r="O13" s="154">
        <f t="shared" si="1"/>
        <v>0</v>
      </c>
      <c r="P13">
        <v>79.709999999999994</v>
      </c>
      <c r="Q13">
        <v>46.09</v>
      </c>
      <c r="R13">
        <v>5.82</v>
      </c>
      <c r="S13">
        <v>18.690000000000001</v>
      </c>
      <c r="T13">
        <v>55.69</v>
      </c>
      <c r="U13" s="156">
        <f t="shared" si="2"/>
        <v>206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54"/>
      <c r="I14">
        <f>BRPL_EOD!AK14+BRPL_EOD!AL14</f>
        <v>79.709999999999994</v>
      </c>
      <c r="J14">
        <f>BYPL_EOD!AK14+BYPL_EOD!AL14</f>
        <v>46.09</v>
      </c>
      <c r="K14">
        <f>MES_EOD!AK14+MES_EOD!AL14</f>
        <v>5.82</v>
      </c>
      <c r="L14">
        <f>NDMC_EOD!AK14+NDMC_EOD!AL14</f>
        <v>18.690000000000001</v>
      </c>
      <c r="M14">
        <f>TPDDL_EOD!AK14+TPDDL_EOD!AL14</f>
        <v>55.69</v>
      </c>
      <c r="N14">
        <f t="shared" si="0"/>
        <v>206</v>
      </c>
      <c r="O14" s="154">
        <f t="shared" si="1"/>
        <v>0</v>
      </c>
      <c r="P14">
        <v>79.709999999999994</v>
      </c>
      <c r="Q14">
        <v>46.09</v>
      </c>
      <c r="R14">
        <v>5.82</v>
      </c>
      <c r="S14">
        <v>18.690000000000001</v>
      </c>
      <c r="T14">
        <v>55.69</v>
      </c>
      <c r="U14" s="156">
        <f t="shared" si="2"/>
        <v>206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79.709999999999994</v>
      </c>
      <c r="J15">
        <f>BYPL_EOD!AK15+BYPL_EOD!AL15</f>
        <v>46.09</v>
      </c>
      <c r="K15">
        <f>MES_EOD!AK15+MES_EOD!AL15</f>
        <v>5.82</v>
      </c>
      <c r="L15">
        <f>NDMC_EOD!AK15+NDMC_EOD!AL15</f>
        <v>18.690000000000001</v>
      </c>
      <c r="M15">
        <f>TPDDL_EOD!AK15+TPDDL_EOD!AL15</f>
        <v>55.69</v>
      </c>
      <c r="N15">
        <f t="shared" si="0"/>
        <v>206</v>
      </c>
      <c r="O15" s="154">
        <f t="shared" si="1"/>
        <v>0</v>
      </c>
      <c r="P15">
        <v>79.709999999999994</v>
      </c>
      <c r="Q15">
        <v>46.09</v>
      </c>
      <c r="R15">
        <v>5.82</v>
      </c>
      <c r="S15">
        <v>18.690000000000001</v>
      </c>
      <c r="T15">
        <v>55.69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79.709999999999994</v>
      </c>
      <c r="J16">
        <f>BYPL_EOD!AK16+BYPL_EOD!AL16</f>
        <v>46.09</v>
      </c>
      <c r="K16">
        <f>MES_EOD!AK16+MES_EOD!AL16</f>
        <v>5.82</v>
      </c>
      <c r="L16">
        <f>NDMC_EOD!AK16+NDMC_EOD!AL16</f>
        <v>18.690000000000001</v>
      </c>
      <c r="M16">
        <f>TPDDL_EOD!AK16+TPDDL_EOD!AL16</f>
        <v>55.69</v>
      </c>
      <c r="N16">
        <f t="shared" si="0"/>
        <v>206</v>
      </c>
      <c r="O16" s="154">
        <f t="shared" si="1"/>
        <v>0</v>
      </c>
      <c r="P16">
        <v>79.709999999999994</v>
      </c>
      <c r="Q16">
        <v>46.09</v>
      </c>
      <c r="R16">
        <v>5.82</v>
      </c>
      <c r="S16">
        <v>18.690000000000001</v>
      </c>
      <c r="T16">
        <v>55.69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79.709999999999994</v>
      </c>
      <c r="J17">
        <f>BYPL_EOD!AK17+BYPL_EOD!AL17</f>
        <v>46.09</v>
      </c>
      <c r="K17">
        <f>MES_EOD!AK17+MES_EOD!AL17</f>
        <v>5.82</v>
      </c>
      <c r="L17">
        <f>NDMC_EOD!AK17+NDMC_EOD!AL17</f>
        <v>18.690000000000001</v>
      </c>
      <c r="M17">
        <f>TPDDL_EOD!AK17+TPDDL_EOD!AL17</f>
        <v>55.69</v>
      </c>
      <c r="N17">
        <f t="shared" si="0"/>
        <v>206</v>
      </c>
      <c r="O17" s="154">
        <f t="shared" si="1"/>
        <v>0</v>
      </c>
      <c r="P17">
        <v>79.709999999999994</v>
      </c>
      <c r="Q17">
        <v>46.09</v>
      </c>
      <c r="R17">
        <v>5.82</v>
      </c>
      <c r="S17">
        <v>18.690000000000001</v>
      </c>
      <c r="T17">
        <v>55.69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79.709999999999994</v>
      </c>
      <c r="J18">
        <f>BYPL_EOD!AK18+BYPL_EOD!AL18</f>
        <v>46.09</v>
      </c>
      <c r="K18">
        <f>MES_EOD!AK18+MES_EOD!AL18</f>
        <v>5.82</v>
      </c>
      <c r="L18">
        <f>NDMC_EOD!AK18+NDMC_EOD!AL18</f>
        <v>18.690000000000001</v>
      </c>
      <c r="M18">
        <f>TPDDL_EOD!AK18+TPDDL_EOD!AL18</f>
        <v>55.69</v>
      </c>
      <c r="N18">
        <f t="shared" si="0"/>
        <v>206</v>
      </c>
      <c r="O18" s="154">
        <f t="shared" si="1"/>
        <v>0</v>
      </c>
      <c r="P18">
        <v>79.709999999999994</v>
      </c>
      <c r="Q18">
        <v>46.09</v>
      </c>
      <c r="R18">
        <v>5.82</v>
      </c>
      <c r="S18">
        <v>18.690000000000001</v>
      </c>
      <c r="T18">
        <v>55.69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79.709999999999994</v>
      </c>
      <c r="J19">
        <f>BYPL_EOD!AK19+BYPL_EOD!AL19</f>
        <v>46.09</v>
      </c>
      <c r="K19">
        <f>MES_EOD!AK19+MES_EOD!AL19</f>
        <v>5.82</v>
      </c>
      <c r="L19">
        <f>NDMC_EOD!AK19+NDMC_EOD!AL19</f>
        <v>18.690000000000001</v>
      </c>
      <c r="M19">
        <f>TPDDL_EOD!AK19+TPDDL_EOD!AL19</f>
        <v>55.69</v>
      </c>
      <c r="N19">
        <f t="shared" si="0"/>
        <v>206</v>
      </c>
      <c r="O19" s="154">
        <f t="shared" si="1"/>
        <v>0</v>
      </c>
      <c r="P19">
        <v>79.709999999999994</v>
      </c>
      <c r="Q19">
        <v>46.09</v>
      </c>
      <c r="R19">
        <v>5.82</v>
      </c>
      <c r="S19">
        <v>18.690000000000001</v>
      </c>
      <c r="T19">
        <v>55.69</v>
      </c>
      <c r="U19" s="156">
        <f t="shared" si="2"/>
        <v>206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54"/>
      <c r="I20">
        <f>BRPL_EOD!AK20+BRPL_EOD!AL20</f>
        <v>79.709999999999994</v>
      </c>
      <c r="J20">
        <f>BYPL_EOD!AK20+BYPL_EOD!AL20</f>
        <v>46.09</v>
      </c>
      <c r="K20">
        <f>MES_EOD!AK20+MES_EOD!AL20</f>
        <v>5.82</v>
      </c>
      <c r="L20">
        <f>NDMC_EOD!AK20+NDMC_EOD!AL20</f>
        <v>18.690000000000001</v>
      </c>
      <c r="M20">
        <f>TPDDL_EOD!AK20+TPDDL_EOD!AL20</f>
        <v>55.69</v>
      </c>
      <c r="N20">
        <f t="shared" si="0"/>
        <v>206</v>
      </c>
      <c r="O20" s="154">
        <f t="shared" si="1"/>
        <v>0</v>
      </c>
      <c r="P20">
        <v>79.709999999999994</v>
      </c>
      <c r="Q20">
        <v>46.09</v>
      </c>
      <c r="R20">
        <v>5.82</v>
      </c>
      <c r="S20">
        <v>18.690000000000001</v>
      </c>
      <c r="T20">
        <v>55.69</v>
      </c>
      <c r="U20" s="156">
        <f t="shared" si="2"/>
        <v>206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</v>
      </c>
      <c r="E21">
        <f>BAWANA!AM21</f>
        <v>0</v>
      </c>
      <c r="F21">
        <f t="shared" si="4"/>
        <v>256</v>
      </c>
      <c r="G21">
        <f t="shared" si="5"/>
        <v>206</v>
      </c>
      <c r="H21" s="154"/>
      <c r="I21">
        <f>BRPL_EOD!AK21+BRPL_EOD!AL21</f>
        <v>79.709999999999994</v>
      </c>
      <c r="J21">
        <f>BYPL_EOD!AK21+BYPL_EOD!AL21</f>
        <v>46.09</v>
      </c>
      <c r="K21">
        <f>MES_EOD!AK21+MES_EOD!AL21</f>
        <v>5.82</v>
      </c>
      <c r="L21">
        <f>NDMC_EOD!AK21+NDMC_EOD!AL21</f>
        <v>18.690000000000001</v>
      </c>
      <c r="M21">
        <f>TPDDL_EOD!AK21+TPDDL_EOD!AL21</f>
        <v>55.69</v>
      </c>
      <c r="N21">
        <f t="shared" si="0"/>
        <v>206</v>
      </c>
      <c r="O21" s="154">
        <f t="shared" si="1"/>
        <v>0</v>
      </c>
      <c r="P21">
        <v>79.709999999999994</v>
      </c>
      <c r="Q21">
        <v>46.09</v>
      </c>
      <c r="R21">
        <v>5.82</v>
      </c>
      <c r="S21">
        <v>18.690000000000001</v>
      </c>
      <c r="T21">
        <v>55.69</v>
      </c>
      <c r="U21" s="156">
        <f t="shared" si="2"/>
        <v>206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</v>
      </c>
      <c r="E22">
        <f>BAWANA!AM22</f>
        <v>0</v>
      </c>
      <c r="F22">
        <f t="shared" si="4"/>
        <v>256</v>
      </c>
      <c r="G22">
        <f t="shared" si="5"/>
        <v>206</v>
      </c>
      <c r="H22" s="154"/>
      <c r="I22">
        <f>BRPL_EOD!AK22+BRPL_EOD!AL22</f>
        <v>79.709999999999994</v>
      </c>
      <c r="J22">
        <f>BYPL_EOD!AK22+BYPL_EOD!AL22</f>
        <v>46.09</v>
      </c>
      <c r="K22">
        <f>MES_EOD!AK22+MES_EOD!AL22</f>
        <v>5.82</v>
      </c>
      <c r="L22">
        <f>NDMC_EOD!AK22+NDMC_EOD!AL22</f>
        <v>18.690000000000001</v>
      </c>
      <c r="M22">
        <f>TPDDL_EOD!AK22+TPDDL_EOD!AL22</f>
        <v>55.69</v>
      </c>
      <c r="N22">
        <f t="shared" si="0"/>
        <v>206</v>
      </c>
      <c r="O22" s="154">
        <f t="shared" si="1"/>
        <v>0</v>
      </c>
      <c r="P22">
        <v>79.709999999999994</v>
      </c>
      <c r="Q22">
        <v>46.09</v>
      </c>
      <c r="R22">
        <v>5.82</v>
      </c>
      <c r="S22">
        <v>18.690000000000001</v>
      </c>
      <c r="T22">
        <v>55.69</v>
      </c>
      <c r="U22" s="156">
        <f t="shared" si="2"/>
        <v>206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75.099999999999994</v>
      </c>
      <c r="J23">
        <f>BYPL_EOD!AK23+BYPL_EOD!AL23</f>
        <v>55</v>
      </c>
      <c r="K23">
        <f>MES_EOD!AK23+MES_EOD!AL23</f>
        <v>5.82</v>
      </c>
      <c r="L23">
        <f>NDMC_EOD!AK23+NDMC_EOD!AL23</f>
        <v>17.61</v>
      </c>
      <c r="M23">
        <f>TPDDL_EOD!AK23+TPDDL_EOD!AL23</f>
        <v>52.47</v>
      </c>
      <c r="N23">
        <f t="shared" si="0"/>
        <v>205.99999999999997</v>
      </c>
      <c r="O23" s="154">
        <f t="shared" si="1"/>
        <v>0</v>
      </c>
      <c r="P23">
        <v>75.100000000000009</v>
      </c>
      <c r="Q23">
        <v>55.000000000000007</v>
      </c>
      <c r="R23">
        <v>5.8200000000000012</v>
      </c>
      <c r="S23">
        <v>17.610000000000003</v>
      </c>
      <c r="T23">
        <v>52.470000000000006</v>
      </c>
      <c r="U23" s="156">
        <f t="shared" si="2"/>
        <v>206.00000000000003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210.42000000000002</v>
      </c>
      <c r="E24">
        <f>BAWANA!AM24</f>
        <v>0</v>
      </c>
      <c r="F24">
        <f t="shared" si="4"/>
        <v>256</v>
      </c>
      <c r="G24">
        <f t="shared" si="5"/>
        <v>210.42000000000002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5</v>
      </c>
      <c r="M24">
        <f>TPDDL_EOD!AK24+TPDDL_EOD!AL24</f>
        <v>69.599999999999994</v>
      </c>
      <c r="N24">
        <f t="shared" si="0"/>
        <v>210.42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5.0000000000000009</v>
      </c>
      <c r="T24">
        <v>69.600000000000009</v>
      </c>
      <c r="U24" s="156">
        <f t="shared" si="2"/>
        <v>210.42000000000002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240.42000000000002</v>
      </c>
      <c r="E25">
        <f>BAWANA!AM25</f>
        <v>0</v>
      </c>
      <c r="F25">
        <f t="shared" si="4"/>
        <v>256</v>
      </c>
      <c r="G25">
        <f t="shared" si="5"/>
        <v>240.42000000000002</v>
      </c>
      <c r="H25" s="154"/>
      <c r="I25">
        <f>BRPL_EOD!AK25+BRPL_EOD!AL25</f>
        <v>75</v>
      </c>
      <c r="J25">
        <f>BYPL_EOD!AK25+BYPL_EOD!AL25</f>
        <v>85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240.42</v>
      </c>
      <c r="O25" s="154">
        <f t="shared" si="1"/>
        <v>0</v>
      </c>
      <c r="P25">
        <v>75.000000000000014</v>
      </c>
      <c r="Q25">
        <v>85.000000000000014</v>
      </c>
      <c r="R25">
        <v>5.8200000000000012</v>
      </c>
      <c r="S25">
        <v>5.0000000000000009</v>
      </c>
      <c r="T25">
        <v>69.600000000000009</v>
      </c>
      <c r="U25" s="156">
        <f t="shared" si="2"/>
        <v>240.42000000000002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240.42000000000002</v>
      </c>
      <c r="E26">
        <f>BAWANA!AM26</f>
        <v>0</v>
      </c>
      <c r="F26">
        <f t="shared" si="4"/>
        <v>256</v>
      </c>
      <c r="G26">
        <f t="shared" si="5"/>
        <v>240.42000000000002</v>
      </c>
      <c r="H26" s="154"/>
      <c r="I26">
        <f>BRPL_EOD!AK26+BRPL_EOD!AL26</f>
        <v>75</v>
      </c>
      <c r="J26">
        <f>BYPL_EOD!AK26+BYPL_EOD!AL26</f>
        <v>85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240.42</v>
      </c>
      <c r="O26" s="154">
        <f t="shared" si="1"/>
        <v>0</v>
      </c>
      <c r="P26">
        <v>75.000000000000014</v>
      </c>
      <c r="Q26">
        <v>85.000000000000014</v>
      </c>
      <c r="R26">
        <v>5.8200000000000012</v>
      </c>
      <c r="S26">
        <v>5.0000000000000009</v>
      </c>
      <c r="T26">
        <v>69.600000000000009</v>
      </c>
      <c r="U26" s="156">
        <f t="shared" si="2"/>
        <v>240.42000000000002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104.59</v>
      </c>
      <c r="J27">
        <f>BYPL_EOD!AK27+BYPL_EOD!AL27</f>
        <v>57.99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104.59</v>
      </c>
      <c r="Q27">
        <v>57.99</v>
      </c>
      <c r="R27">
        <v>5.82</v>
      </c>
      <c r="S27">
        <v>18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104.59</v>
      </c>
      <c r="J28">
        <f>BYPL_EOD!AK28+BYPL_EOD!AL28</f>
        <v>57.99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104.59</v>
      </c>
      <c r="Q28">
        <v>57.99</v>
      </c>
      <c r="R28">
        <v>5.82</v>
      </c>
      <c r="S28">
        <v>18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104.59</v>
      </c>
      <c r="J29">
        <f>BYPL_EOD!AK29+BYPL_EOD!AL29</f>
        <v>57.99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104.59</v>
      </c>
      <c r="Q29">
        <v>57.99</v>
      </c>
      <c r="R29">
        <v>5.82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104.59</v>
      </c>
      <c r="J30">
        <f>BYPL_EOD!AK30+BYPL_EOD!AL30</f>
        <v>57.99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104.59</v>
      </c>
      <c r="Q30">
        <v>57.99</v>
      </c>
      <c r="R30">
        <v>5.82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104.59</v>
      </c>
      <c r="J31">
        <f>BYPL_EOD!AK31+BYPL_EOD!AL31</f>
        <v>57.99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104.59</v>
      </c>
      <c r="Q31">
        <v>57.99</v>
      </c>
      <c r="R31">
        <v>5.82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104.59</v>
      </c>
      <c r="J32">
        <f>BYPL_EOD!AK32+BYPL_EOD!AL32</f>
        <v>57.99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104.59</v>
      </c>
      <c r="Q32">
        <v>57.99</v>
      </c>
      <c r="R32">
        <v>5.82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104.59</v>
      </c>
      <c r="J33">
        <f>BYPL_EOD!AK33+BYPL_EOD!AL33</f>
        <v>57.99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104.59</v>
      </c>
      <c r="Q33">
        <v>57.99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104.59</v>
      </c>
      <c r="J34">
        <f>BYPL_EOD!AK34+BYPL_EOD!AL34</f>
        <v>57.99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104.59</v>
      </c>
      <c r="Q34">
        <v>57.99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104.59</v>
      </c>
      <c r="J35">
        <f>BYPL_EOD!AK35+BYPL_EOD!AL35</f>
        <v>57.99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104.59</v>
      </c>
      <c r="Q35">
        <v>57.99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104.59</v>
      </c>
      <c r="J36">
        <f>BYPL_EOD!AK36+BYPL_EOD!AL36</f>
        <v>57.99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104.59</v>
      </c>
      <c r="Q36">
        <v>57.99</v>
      </c>
      <c r="R36">
        <v>5.82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104.59</v>
      </c>
      <c r="J37">
        <f>BYPL_EOD!AK37+BYPL_EOD!AL37</f>
        <v>57.99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104.59</v>
      </c>
      <c r="Q37">
        <v>57.99</v>
      </c>
      <c r="R37">
        <v>5.82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104.59</v>
      </c>
      <c r="J38">
        <f>BYPL_EOD!AK38+BYPL_EOD!AL38</f>
        <v>57.99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104.59</v>
      </c>
      <c r="Q38">
        <v>57.99</v>
      </c>
      <c r="R38">
        <v>5.82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104.59</v>
      </c>
      <c r="J39">
        <f>BYPL_EOD!AK39+BYPL_EOD!AL39</f>
        <v>57.99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104.59</v>
      </c>
      <c r="Q39">
        <v>57.99</v>
      </c>
      <c r="R39">
        <v>5.82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104.59</v>
      </c>
      <c r="J40">
        <f>BYPL_EOD!AK40+BYPL_EOD!AL40</f>
        <v>57.99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104.59</v>
      </c>
      <c r="Q40">
        <v>57.99</v>
      </c>
      <c r="R40">
        <v>5.82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104.14</v>
      </c>
      <c r="J41">
        <f>BYPL_EOD!AK41+BYPL_EOD!AL41</f>
        <v>57.72</v>
      </c>
      <c r="K41">
        <f>MES_EOD!AK41+MES_EOD!AL41</f>
        <v>6.54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104.14</v>
      </c>
      <c r="Q41">
        <v>57.72</v>
      </c>
      <c r="R41">
        <v>6.54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104.14</v>
      </c>
      <c r="J42">
        <f>BYPL_EOD!AK42+BYPL_EOD!AL42</f>
        <v>57.72</v>
      </c>
      <c r="K42">
        <f>MES_EOD!AK42+MES_EOD!AL42</f>
        <v>6.54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104.14</v>
      </c>
      <c r="Q42">
        <v>57.72</v>
      </c>
      <c r="R42">
        <v>6.54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104.14</v>
      </c>
      <c r="J43">
        <f>BYPL_EOD!AK43+BYPL_EOD!AL43</f>
        <v>57.72</v>
      </c>
      <c r="K43">
        <f>MES_EOD!AK43+MES_EOD!AL43</f>
        <v>6.54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104.14</v>
      </c>
      <c r="Q43">
        <v>57.72</v>
      </c>
      <c r="R43">
        <v>6.54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104.59</v>
      </c>
      <c r="J44">
        <f>BYPL_EOD!AK44+BYPL_EOD!AL44</f>
        <v>57.99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104.59</v>
      </c>
      <c r="Q44">
        <v>57.99</v>
      </c>
      <c r="R44">
        <v>5.82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104.59</v>
      </c>
      <c r="J45">
        <f>BYPL_EOD!AK45+BYPL_EOD!AL45</f>
        <v>57.99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104.59</v>
      </c>
      <c r="Q45">
        <v>57.99</v>
      </c>
      <c r="R45">
        <v>5.82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104.59</v>
      </c>
      <c r="J46">
        <f>BYPL_EOD!AK46+BYPL_EOD!AL46</f>
        <v>57.99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104.59</v>
      </c>
      <c r="Q46">
        <v>57.99</v>
      </c>
      <c r="R46">
        <v>5.82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62.96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62.96</v>
      </c>
      <c r="R47">
        <v>5.82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62.96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62.96</v>
      </c>
      <c r="R48">
        <v>5.82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62.96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62.96</v>
      </c>
      <c r="R49">
        <v>5.82</v>
      </c>
      <c r="S49">
        <v>18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62.96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62.96</v>
      </c>
      <c r="R50">
        <v>5.82</v>
      </c>
      <c r="S50">
        <v>18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62.96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62.96</v>
      </c>
      <c r="R51">
        <v>5.82</v>
      </c>
      <c r="S51">
        <v>18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62.96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62.96</v>
      </c>
      <c r="R52">
        <v>5.82</v>
      </c>
      <c r="S52">
        <v>18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248.04000000000002</v>
      </c>
      <c r="E53">
        <f>BAWANA!AM53</f>
        <v>0</v>
      </c>
      <c r="F53">
        <f t="shared" si="4"/>
        <v>256</v>
      </c>
      <c r="G53">
        <f t="shared" si="5"/>
        <v>248.04000000000002</v>
      </c>
      <c r="H53" s="154"/>
      <c r="I53">
        <f>BRPL_EOD!AK53+BRPL_EOD!AL53</f>
        <v>99.62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248.04</v>
      </c>
      <c r="O53" s="154">
        <f t="shared" si="1"/>
        <v>0</v>
      </c>
      <c r="P53">
        <v>99.620000000000019</v>
      </c>
      <c r="Q53">
        <v>55.000000000000007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248.04000000000002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228.44</v>
      </c>
      <c r="E54">
        <f>BAWANA!AM54</f>
        <v>0</v>
      </c>
      <c r="F54">
        <f t="shared" si="4"/>
        <v>256</v>
      </c>
      <c r="G54">
        <f t="shared" si="5"/>
        <v>228.44</v>
      </c>
      <c r="H54" s="154"/>
      <c r="I54">
        <f>BRPL_EOD!AK54+BRPL_EOD!AL54</f>
        <v>99.62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228.44</v>
      </c>
      <c r="O54" s="154">
        <f t="shared" si="1"/>
        <v>0</v>
      </c>
      <c r="P54">
        <v>99.62</v>
      </c>
      <c r="Q54">
        <v>55</v>
      </c>
      <c r="R54">
        <v>5.82</v>
      </c>
      <c r="S54">
        <v>18</v>
      </c>
      <c r="T54">
        <v>50</v>
      </c>
      <c r="U54" s="156">
        <f t="shared" si="2"/>
        <v>228.44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75</v>
      </c>
      <c r="J59">
        <f>BYPL_EOD!AK59+BYPL_EOD!AL59</f>
        <v>55</v>
      </c>
      <c r="K59">
        <f>MES_EOD!AK59+MES_EOD!AL59</f>
        <v>5.82</v>
      </c>
      <c r="L59">
        <f>NDMC_EOD!AK59+NDMC_EOD!AL59</f>
        <v>18</v>
      </c>
      <c r="M59">
        <f>TPDDL_EOD!AK59+TPDDL_EOD!AL59</f>
        <v>52.18</v>
      </c>
      <c r="N59">
        <f t="shared" si="0"/>
        <v>206</v>
      </c>
      <c r="O59" s="154">
        <f t="shared" si="1"/>
        <v>0</v>
      </c>
      <c r="P59">
        <v>75</v>
      </c>
      <c r="Q59">
        <v>55</v>
      </c>
      <c r="R59">
        <v>5.82</v>
      </c>
      <c r="S59">
        <v>18</v>
      </c>
      <c r="T59">
        <v>52.18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75</v>
      </c>
      <c r="J60">
        <f>BYPL_EOD!AK60+BYPL_EOD!AL60</f>
        <v>55</v>
      </c>
      <c r="K60">
        <f>MES_EOD!AK60+MES_EOD!AL60</f>
        <v>5.82</v>
      </c>
      <c r="L60">
        <f>NDMC_EOD!AK60+NDMC_EOD!AL60</f>
        <v>18</v>
      </c>
      <c r="M60">
        <f>TPDDL_EOD!AK60+TPDDL_EOD!AL60</f>
        <v>52.18</v>
      </c>
      <c r="N60">
        <f t="shared" si="0"/>
        <v>206</v>
      </c>
      <c r="O60" s="154">
        <f t="shared" si="1"/>
        <v>0</v>
      </c>
      <c r="P60">
        <v>75</v>
      </c>
      <c r="Q60">
        <v>55</v>
      </c>
      <c r="R60">
        <v>5.82</v>
      </c>
      <c r="S60">
        <v>18</v>
      </c>
      <c r="T60">
        <v>52.18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75</v>
      </c>
      <c r="J61">
        <f>BYPL_EOD!AK61+BYPL_EOD!AL61</f>
        <v>55</v>
      </c>
      <c r="K61">
        <f>MES_EOD!AK61+MES_EOD!AL61</f>
        <v>5.82</v>
      </c>
      <c r="L61">
        <f>NDMC_EOD!AK61+NDMC_EOD!AL61</f>
        <v>18</v>
      </c>
      <c r="M61">
        <f>TPDDL_EOD!AK61+TPDDL_EOD!AL61</f>
        <v>52.18</v>
      </c>
      <c r="N61">
        <f t="shared" si="0"/>
        <v>206</v>
      </c>
      <c r="O61" s="154">
        <f t="shared" si="1"/>
        <v>0</v>
      </c>
      <c r="P61">
        <v>75</v>
      </c>
      <c r="Q61">
        <v>55</v>
      </c>
      <c r="R61">
        <v>5.82</v>
      </c>
      <c r="S61">
        <v>18</v>
      </c>
      <c r="T61">
        <v>52.18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75</v>
      </c>
      <c r="J62">
        <f>BYPL_EOD!AK62+BYPL_EOD!AL62</f>
        <v>55</v>
      </c>
      <c r="K62">
        <f>MES_EOD!AK62+MES_EOD!AL62</f>
        <v>5.82</v>
      </c>
      <c r="L62">
        <f>NDMC_EOD!AK62+NDMC_EOD!AL62</f>
        <v>18</v>
      </c>
      <c r="M62">
        <f>TPDDL_EOD!AK62+TPDDL_EOD!AL62</f>
        <v>52.18</v>
      </c>
      <c r="N62">
        <f t="shared" si="0"/>
        <v>206</v>
      </c>
      <c r="O62" s="154">
        <f t="shared" si="1"/>
        <v>0</v>
      </c>
      <c r="P62">
        <v>75</v>
      </c>
      <c r="Q62">
        <v>55</v>
      </c>
      <c r="R62">
        <v>5.82</v>
      </c>
      <c r="S62">
        <v>18</v>
      </c>
      <c r="T62">
        <v>52.18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75</v>
      </c>
      <c r="J63">
        <f>BYPL_EOD!AK63+BYPL_EOD!AL63</f>
        <v>55</v>
      </c>
      <c r="K63">
        <f>MES_EOD!AK63+MES_EOD!AL63</f>
        <v>5.82</v>
      </c>
      <c r="L63">
        <f>NDMC_EOD!AK63+NDMC_EOD!AL63</f>
        <v>18</v>
      </c>
      <c r="M63">
        <f>TPDDL_EOD!AK63+TPDDL_EOD!AL63</f>
        <v>52.18</v>
      </c>
      <c r="N63">
        <f t="shared" si="0"/>
        <v>206</v>
      </c>
      <c r="O63" s="154">
        <f t="shared" si="1"/>
        <v>0</v>
      </c>
      <c r="P63">
        <v>75</v>
      </c>
      <c r="Q63">
        <v>55</v>
      </c>
      <c r="R63">
        <v>5.82</v>
      </c>
      <c r="S63">
        <v>18</v>
      </c>
      <c r="T63">
        <v>52.18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5.82</v>
      </c>
      <c r="L64">
        <f>NDMC_EOD!AK64+NDMC_EOD!AL64</f>
        <v>18</v>
      </c>
      <c r="M64">
        <f>TPDDL_EOD!AK64+TPDDL_EOD!AL64</f>
        <v>52.18</v>
      </c>
      <c r="N64">
        <f t="shared" si="0"/>
        <v>206</v>
      </c>
      <c r="O64" s="154">
        <f t="shared" si="1"/>
        <v>0</v>
      </c>
      <c r="P64">
        <v>75</v>
      </c>
      <c r="Q64">
        <v>55</v>
      </c>
      <c r="R64">
        <v>5.82</v>
      </c>
      <c r="S64">
        <v>18</v>
      </c>
      <c r="T64">
        <v>52.18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5.82</v>
      </c>
      <c r="L65">
        <f>NDMC_EOD!AK65+NDMC_EOD!AL65</f>
        <v>18</v>
      </c>
      <c r="M65">
        <f>TPDDL_EOD!AK65+TPDDL_EOD!AL65</f>
        <v>52.18</v>
      </c>
      <c r="N65">
        <f t="shared" si="0"/>
        <v>206</v>
      </c>
      <c r="O65" s="154">
        <f t="shared" si="1"/>
        <v>0</v>
      </c>
      <c r="P65">
        <v>75</v>
      </c>
      <c r="Q65">
        <v>55</v>
      </c>
      <c r="R65">
        <v>5.82</v>
      </c>
      <c r="S65">
        <v>18</v>
      </c>
      <c r="T65">
        <v>52.18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5.82</v>
      </c>
      <c r="L66">
        <f>NDMC_EOD!AK66+NDMC_EOD!AL66</f>
        <v>18</v>
      </c>
      <c r="M66">
        <f>TPDDL_EOD!AK66+TPDDL_EOD!AL66</f>
        <v>52.18</v>
      </c>
      <c r="N66">
        <f t="shared" si="0"/>
        <v>206</v>
      </c>
      <c r="O66" s="154">
        <f t="shared" si="1"/>
        <v>0</v>
      </c>
      <c r="P66">
        <v>75</v>
      </c>
      <c r="Q66">
        <v>55</v>
      </c>
      <c r="R66">
        <v>5.82</v>
      </c>
      <c r="S66">
        <v>18</v>
      </c>
      <c r="T66">
        <v>52.18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248.44</v>
      </c>
      <c r="E67">
        <f>BAWANA!AM67</f>
        <v>0</v>
      </c>
      <c r="F67">
        <f t="shared" si="4"/>
        <v>256</v>
      </c>
      <c r="G67">
        <f t="shared" si="5"/>
        <v>248.44</v>
      </c>
      <c r="H67" s="154"/>
      <c r="I67">
        <f>BRPL_EOD!AK67+BRPL_EOD!AL67</f>
        <v>99.62</v>
      </c>
      <c r="J67">
        <f>BYPL_EOD!AK67+BYPL_EOD!AL67</f>
        <v>75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248.44</v>
      </c>
      <c r="O67" s="154">
        <f t="shared" ref="O67:O98" si="8">G67-N67</f>
        <v>0</v>
      </c>
      <c r="P67">
        <v>99.62</v>
      </c>
      <c r="Q67">
        <v>75</v>
      </c>
      <c r="R67">
        <v>5.82</v>
      </c>
      <c r="S67">
        <v>18</v>
      </c>
      <c r="T67">
        <v>50</v>
      </c>
      <c r="U67" s="156">
        <f t="shared" ref="U67:U98" si="9">SUM(P67:T67)</f>
        <v>248.44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82.56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256</v>
      </c>
      <c r="O68" s="154">
        <f t="shared" si="8"/>
        <v>0</v>
      </c>
      <c r="P68">
        <v>99.62</v>
      </c>
      <c r="Q68">
        <v>82.56</v>
      </c>
      <c r="R68">
        <v>5.82</v>
      </c>
      <c r="S68">
        <v>18</v>
      </c>
      <c r="T68">
        <v>50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62.63</v>
      </c>
      <c r="K69">
        <f>MES_EOD!AK69+MES_EOD!AL69</f>
        <v>6.16</v>
      </c>
      <c r="L69">
        <f>NDMC_EOD!AK69+NDMC_EOD!AL69</f>
        <v>18</v>
      </c>
      <c r="M69">
        <f>TPDDL_EOD!AK69+TPDDL_EOD!AL69</f>
        <v>69.599999999999994</v>
      </c>
      <c r="N69">
        <f t="shared" si="7"/>
        <v>256.01</v>
      </c>
      <c r="O69" s="154">
        <f t="shared" si="8"/>
        <v>-9.9999999999909051E-3</v>
      </c>
      <c r="P69">
        <v>99.616108745752129</v>
      </c>
      <c r="Q69">
        <v>62.627553611187068</v>
      </c>
      <c r="R69">
        <v>6.159759384399047</v>
      </c>
      <c r="S69">
        <v>17.999296902464749</v>
      </c>
      <c r="T69">
        <v>69.597281356197016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62.51</v>
      </c>
      <c r="K70">
        <f>MES_EOD!AK70+MES_EOD!AL70</f>
        <v>6.27</v>
      </c>
      <c r="L70">
        <f>NDMC_EOD!AK70+NDMC_EOD!AL70</f>
        <v>18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62.51</v>
      </c>
      <c r="R70">
        <v>6.27</v>
      </c>
      <c r="S70">
        <v>18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106.59</v>
      </c>
      <c r="J71">
        <f>BYPL_EOD!AK71+BYPL_EOD!AL71</f>
        <v>74.19</v>
      </c>
      <c r="K71">
        <f>MES_EOD!AK71+MES_EOD!AL71</f>
        <v>7.22</v>
      </c>
      <c r="L71">
        <f>NDMC_EOD!AK71+NDMC_EOD!AL71</f>
        <v>18</v>
      </c>
      <c r="M71">
        <f>TPDDL_EOD!AK71+TPDDL_EOD!AL71</f>
        <v>50</v>
      </c>
      <c r="N71">
        <f t="shared" si="7"/>
        <v>256</v>
      </c>
      <c r="O71" s="154">
        <f t="shared" si="8"/>
        <v>0</v>
      </c>
      <c r="P71">
        <v>106.59</v>
      </c>
      <c r="Q71">
        <v>74.19</v>
      </c>
      <c r="R71">
        <v>7.22</v>
      </c>
      <c r="S71">
        <v>18</v>
      </c>
      <c r="T71">
        <v>50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102.27</v>
      </c>
      <c r="J72">
        <f>BYPL_EOD!AK72+BYPL_EOD!AL72</f>
        <v>59.87</v>
      </c>
      <c r="K72">
        <f>MES_EOD!AK72+MES_EOD!AL72</f>
        <v>6.26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102.27000000000001</v>
      </c>
      <c r="Q72">
        <v>59.870000000000005</v>
      </c>
      <c r="R72">
        <v>6.2600000000000007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112.03</v>
      </c>
      <c r="J73">
        <f>BYPL_EOD!AK73+BYPL_EOD!AL73</f>
        <v>68.66</v>
      </c>
      <c r="K73">
        <f>MES_EOD!AK73+MES_EOD!AL73</f>
        <v>7.31</v>
      </c>
      <c r="L73">
        <f>NDMC_EOD!AK73+NDMC_EOD!AL73</f>
        <v>18</v>
      </c>
      <c r="M73">
        <f>TPDDL_EOD!AK73+TPDDL_EOD!AL73</f>
        <v>50</v>
      </c>
      <c r="N73">
        <f t="shared" si="7"/>
        <v>256</v>
      </c>
      <c r="O73" s="154">
        <f t="shared" si="8"/>
        <v>0</v>
      </c>
      <c r="P73">
        <v>112.03</v>
      </c>
      <c r="Q73">
        <v>68.66</v>
      </c>
      <c r="R73">
        <v>7.31</v>
      </c>
      <c r="S73">
        <v>18</v>
      </c>
      <c r="T73">
        <v>50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103.17</v>
      </c>
      <c r="J74">
        <f>BYPL_EOD!AK74+BYPL_EOD!AL74</f>
        <v>58.91</v>
      </c>
      <c r="K74">
        <f>MES_EOD!AK74+MES_EOD!AL74</f>
        <v>6.32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103.17000000000002</v>
      </c>
      <c r="Q74">
        <v>58.910000000000004</v>
      </c>
      <c r="R74">
        <v>6.3200000000000012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103.68</v>
      </c>
      <c r="J75">
        <f>BYPL_EOD!AK75+BYPL_EOD!AL75</f>
        <v>58.25</v>
      </c>
      <c r="K75">
        <f>MES_EOD!AK75+MES_EOD!AL75</f>
        <v>6.47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103.68</v>
      </c>
      <c r="Q75">
        <v>58.25</v>
      </c>
      <c r="R75">
        <v>6.47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103.27</v>
      </c>
      <c r="J76">
        <f>BYPL_EOD!AK76+BYPL_EOD!AL76</f>
        <v>58.65</v>
      </c>
      <c r="K76">
        <f>MES_EOD!AK76+MES_EOD!AL76</f>
        <v>6.48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103.27000000000001</v>
      </c>
      <c r="Q76">
        <v>58.650000000000006</v>
      </c>
      <c r="R76">
        <v>6.4800000000000013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103.81</v>
      </c>
      <c r="J77">
        <f>BYPL_EOD!AK77+BYPL_EOD!AL77</f>
        <v>57.93</v>
      </c>
      <c r="K77">
        <f>MES_EOD!AK77+MES_EOD!AL77</f>
        <v>6.66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103.81</v>
      </c>
      <c r="Q77">
        <v>57.93</v>
      </c>
      <c r="R77">
        <v>6.66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103.81</v>
      </c>
      <c r="J78">
        <f>BYPL_EOD!AK78+BYPL_EOD!AL78</f>
        <v>57.93</v>
      </c>
      <c r="K78">
        <f>MES_EOD!AK78+MES_EOD!AL78</f>
        <v>6.66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103.81</v>
      </c>
      <c r="Q78">
        <v>57.93</v>
      </c>
      <c r="R78">
        <v>6.66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104.3</v>
      </c>
      <c r="J79">
        <f>BYPL_EOD!AK79+BYPL_EOD!AL79</f>
        <v>57.34</v>
      </c>
      <c r="K79">
        <f>MES_EOD!AK79+MES_EOD!AL79</f>
        <v>6.76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104.30000000000001</v>
      </c>
      <c r="Q79">
        <v>57.340000000000011</v>
      </c>
      <c r="R79">
        <v>6.7600000000000007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104.3</v>
      </c>
      <c r="J80">
        <f>BYPL_EOD!AK80+BYPL_EOD!AL80</f>
        <v>57.34</v>
      </c>
      <c r="K80">
        <f>MES_EOD!AK80+MES_EOD!AL80</f>
        <v>6.76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104.30000000000001</v>
      </c>
      <c r="Q80">
        <v>57.340000000000011</v>
      </c>
      <c r="R80">
        <v>6.7600000000000007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104.3</v>
      </c>
      <c r="J81">
        <f>BYPL_EOD!AK81+BYPL_EOD!AL81</f>
        <v>57.34</v>
      </c>
      <c r="K81">
        <f>MES_EOD!AK81+MES_EOD!AL81</f>
        <v>6.76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104.30000000000001</v>
      </c>
      <c r="Q81">
        <v>57.340000000000011</v>
      </c>
      <c r="R81">
        <v>6.7600000000000007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104.3</v>
      </c>
      <c r="J82">
        <f>BYPL_EOD!AK82+BYPL_EOD!AL82</f>
        <v>57.34</v>
      </c>
      <c r="K82">
        <f>MES_EOD!AK82+MES_EOD!AL82</f>
        <v>6.76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104.30000000000001</v>
      </c>
      <c r="Q82">
        <v>57.340000000000011</v>
      </c>
      <c r="R82">
        <v>6.7600000000000007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103.41</v>
      </c>
      <c r="J83">
        <f>BYPL_EOD!AK83+BYPL_EOD!AL83</f>
        <v>58.41</v>
      </c>
      <c r="K83">
        <f>MES_EOD!AK83+MES_EOD!AL83</f>
        <v>6.58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103.41</v>
      </c>
      <c r="Q83">
        <v>58.41</v>
      </c>
      <c r="R83">
        <v>6.58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103.24</v>
      </c>
      <c r="J84">
        <f>BYPL_EOD!AK84+BYPL_EOD!AL84</f>
        <v>58.62</v>
      </c>
      <c r="K84">
        <f>MES_EOD!AK84+MES_EOD!AL84</f>
        <v>6.54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103.24000000000001</v>
      </c>
      <c r="Q84">
        <v>58.620000000000005</v>
      </c>
      <c r="R84">
        <v>6.5400000000000009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103.11</v>
      </c>
      <c r="J85">
        <f>BYPL_EOD!AK85+BYPL_EOD!AL85</f>
        <v>58.84</v>
      </c>
      <c r="K85">
        <f>MES_EOD!AK85+MES_EOD!AL85</f>
        <v>6.45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103.11000000000001</v>
      </c>
      <c r="Q85">
        <v>58.840000000000011</v>
      </c>
      <c r="R85">
        <v>6.4500000000000011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103.11</v>
      </c>
      <c r="J86">
        <f>BYPL_EOD!AK86+BYPL_EOD!AL86</f>
        <v>58.84</v>
      </c>
      <c r="K86">
        <f>MES_EOD!AK86+MES_EOD!AL86</f>
        <v>6.45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103.11000000000001</v>
      </c>
      <c r="Q86">
        <v>58.840000000000011</v>
      </c>
      <c r="R86">
        <v>6.4500000000000011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106.37</v>
      </c>
      <c r="J87">
        <f>BYPL_EOD!AK87+BYPL_EOD!AL87</f>
        <v>55</v>
      </c>
      <c r="K87">
        <f>MES_EOD!AK87+MES_EOD!AL87</f>
        <v>7.03</v>
      </c>
      <c r="L87">
        <f>NDMC_EOD!AK87+NDMC_EOD!AL87</f>
        <v>18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106.37</v>
      </c>
      <c r="Q87">
        <v>55</v>
      </c>
      <c r="R87">
        <v>7.03</v>
      </c>
      <c r="S87">
        <v>18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106.37</v>
      </c>
      <c r="J88">
        <f>BYPL_EOD!AK88+BYPL_EOD!AL88</f>
        <v>55</v>
      </c>
      <c r="K88">
        <f>MES_EOD!AK88+MES_EOD!AL88</f>
        <v>7.03</v>
      </c>
      <c r="L88">
        <f>NDMC_EOD!AK88+NDMC_EOD!AL88</f>
        <v>18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106.37</v>
      </c>
      <c r="Q88">
        <v>55</v>
      </c>
      <c r="R88">
        <v>7.03</v>
      </c>
      <c r="S88">
        <v>18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248.04000000000002</v>
      </c>
      <c r="E89">
        <f>BAWANA!AM89</f>
        <v>0</v>
      </c>
      <c r="F89">
        <f t="shared" si="11"/>
        <v>256</v>
      </c>
      <c r="G89">
        <f t="shared" si="12"/>
        <v>248.04000000000002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248.04</v>
      </c>
      <c r="O89" s="154">
        <f t="shared" si="8"/>
        <v>0</v>
      </c>
      <c r="P89">
        <v>99.620000000000019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248.04000000000002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248.04000000000002</v>
      </c>
      <c r="E90">
        <f>BAWANA!AM90</f>
        <v>0</v>
      </c>
      <c r="F90">
        <f t="shared" si="11"/>
        <v>256</v>
      </c>
      <c r="G90">
        <f t="shared" si="12"/>
        <v>248.04000000000002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248.04</v>
      </c>
      <c r="O90" s="154">
        <f t="shared" si="8"/>
        <v>0</v>
      </c>
      <c r="P90">
        <v>99.620000000000019</v>
      </c>
      <c r="Q90">
        <v>55.000000000000007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248.04000000000002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242.04000000000002</v>
      </c>
      <c r="E91">
        <f>BAWANA!AM91</f>
        <v>0</v>
      </c>
      <c r="F91">
        <f t="shared" si="11"/>
        <v>256</v>
      </c>
      <c r="G91">
        <f t="shared" si="12"/>
        <v>242.04000000000002</v>
      </c>
      <c r="H91" s="154"/>
      <c r="I91">
        <f>BRPL_EOD!AK91+BRPL_EOD!AL91</f>
        <v>99.62</v>
      </c>
      <c r="J91">
        <f>BYPL_EOD!AK91+BYPL_EOD!AL91</f>
        <v>55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242.04</v>
      </c>
      <c r="O91" s="154">
        <f t="shared" si="8"/>
        <v>0</v>
      </c>
      <c r="P91">
        <v>99.620000000000019</v>
      </c>
      <c r="Q91">
        <v>55.000000000000007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242.04000000000002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242.04000000000002</v>
      </c>
      <c r="E92">
        <f>BAWANA!AM92</f>
        <v>0</v>
      </c>
      <c r="F92">
        <f t="shared" si="11"/>
        <v>256</v>
      </c>
      <c r="G92">
        <f t="shared" si="12"/>
        <v>242.04000000000002</v>
      </c>
      <c r="H92" s="154"/>
      <c r="I92">
        <f>BRPL_EOD!AK92+BRPL_EOD!AL92</f>
        <v>99.62</v>
      </c>
      <c r="J92">
        <f>BYPL_EOD!AK92+BYPL_EOD!AL92</f>
        <v>55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242.04</v>
      </c>
      <c r="O92" s="154">
        <f t="shared" si="8"/>
        <v>0</v>
      </c>
      <c r="P92">
        <v>99.620000000000019</v>
      </c>
      <c r="Q92">
        <v>55.000000000000007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242.04000000000002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75.099999999999994</v>
      </c>
      <c r="J93">
        <f>BYPL_EOD!AK93+BYPL_EOD!AL93</f>
        <v>55</v>
      </c>
      <c r="K93">
        <f>MES_EOD!AK93+MES_EOD!AL93</f>
        <v>5.82</v>
      </c>
      <c r="L93">
        <f>NDMC_EOD!AK93+NDMC_EOD!AL93</f>
        <v>17.61</v>
      </c>
      <c r="M93">
        <f>TPDDL_EOD!AK93+TPDDL_EOD!AL93</f>
        <v>52.47</v>
      </c>
      <c r="N93">
        <f t="shared" si="7"/>
        <v>205.99999999999997</v>
      </c>
      <c r="O93" s="154">
        <f t="shared" si="8"/>
        <v>0</v>
      </c>
      <c r="P93">
        <v>75.100000000000009</v>
      </c>
      <c r="Q93">
        <v>55.000000000000007</v>
      </c>
      <c r="R93">
        <v>5.8200000000000012</v>
      </c>
      <c r="S93">
        <v>17.610000000000003</v>
      </c>
      <c r="T93">
        <v>52.470000000000006</v>
      </c>
      <c r="U93" s="156">
        <f t="shared" si="9"/>
        <v>206.00000000000003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217.42000000000002</v>
      </c>
      <c r="E94">
        <f>BAWANA!AM94</f>
        <v>0</v>
      </c>
      <c r="F94">
        <f t="shared" si="11"/>
        <v>256</v>
      </c>
      <c r="G94">
        <f t="shared" si="12"/>
        <v>217.42000000000002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5.82</v>
      </c>
      <c r="L94">
        <f>NDMC_EOD!AK94+NDMC_EOD!AL94</f>
        <v>12</v>
      </c>
      <c r="M94">
        <f>TPDDL_EOD!AK94+TPDDL_EOD!AL94</f>
        <v>69.599999999999994</v>
      </c>
      <c r="N94">
        <f t="shared" si="7"/>
        <v>217.42</v>
      </c>
      <c r="O94" s="154">
        <f t="shared" si="8"/>
        <v>0</v>
      </c>
      <c r="P94">
        <v>75.000000000000014</v>
      </c>
      <c r="Q94">
        <v>55.000000000000007</v>
      </c>
      <c r="R94">
        <v>5.8200000000000012</v>
      </c>
      <c r="S94">
        <v>12.000000000000002</v>
      </c>
      <c r="T94">
        <v>69.600000000000009</v>
      </c>
      <c r="U94" s="156">
        <f t="shared" si="9"/>
        <v>217.42000000000002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213.72</v>
      </c>
      <c r="E95">
        <f>BAWANA!AM95</f>
        <v>0</v>
      </c>
      <c r="F95">
        <f t="shared" si="11"/>
        <v>256</v>
      </c>
      <c r="G95">
        <f t="shared" si="12"/>
        <v>213.72</v>
      </c>
      <c r="H95" s="154"/>
      <c r="I95">
        <f>BRPL_EOD!AK95+BRPL_EOD!AL95</f>
        <v>75.58</v>
      </c>
      <c r="J95">
        <f>BYPL_EOD!AK95+BYPL_EOD!AL95</f>
        <v>45</v>
      </c>
      <c r="K95">
        <f>MES_EOD!AK95+MES_EOD!AL95</f>
        <v>5.82</v>
      </c>
      <c r="L95">
        <f>NDMC_EOD!AK95+NDMC_EOD!AL95</f>
        <v>17.72</v>
      </c>
      <c r="M95">
        <f>TPDDL_EOD!AK95+TPDDL_EOD!AL95</f>
        <v>69.599999999999994</v>
      </c>
      <c r="N95">
        <f t="shared" si="7"/>
        <v>213.72</v>
      </c>
      <c r="O95" s="154">
        <f t="shared" si="8"/>
        <v>0</v>
      </c>
      <c r="P95">
        <v>75.58</v>
      </c>
      <c r="Q95">
        <v>45</v>
      </c>
      <c r="R95">
        <v>5.82</v>
      </c>
      <c r="S95">
        <v>17.72</v>
      </c>
      <c r="T95">
        <v>69.599999999999994</v>
      </c>
      <c r="U95" s="156">
        <f t="shared" si="9"/>
        <v>213.72</v>
      </c>
      <c r="V95" s="154">
        <f t="shared" si="10"/>
        <v>0</v>
      </c>
      <c r="Y95">
        <f>BAWANA!AW95+BAWANA!AX95</f>
        <v>24.28</v>
      </c>
      <c r="Z95">
        <f>BAWANA!BD95+BAWANA!BE95</f>
        <v>32</v>
      </c>
      <c r="AA95">
        <f>BAWANA!X95+BAWANA!Y95</f>
        <v>24.28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213.72</v>
      </c>
      <c r="E96">
        <f>BAWANA!AM96</f>
        <v>0</v>
      </c>
      <c r="F96">
        <f t="shared" si="11"/>
        <v>256</v>
      </c>
      <c r="G96">
        <f t="shared" si="12"/>
        <v>213.72</v>
      </c>
      <c r="H96" s="154"/>
      <c r="I96">
        <f>BRPL_EOD!AK96+BRPL_EOD!AL96</f>
        <v>75.58</v>
      </c>
      <c r="J96">
        <f>BYPL_EOD!AK96+BYPL_EOD!AL96</f>
        <v>45</v>
      </c>
      <c r="K96">
        <f>MES_EOD!AK96+MES_EOD!AL96</f>
        <v>5.82</v>
      </c>
      <c r="L96">
        <f>NDMC_EOD!AK96+NDMC_EOD!AL96</f>
        <v>17.72</v>
      </c>
      <c r="M96">
        <f>TPDDL_EOD!AK96+TPDDL_EOD!AL96</f>
        <v>69.599999999999994</v>
      </c>
      <c r="N96">
        <f t="shared" si="7"/>
        <v>213.72</v>
      </c>
      <c r="O96" s="154">
        <f t="shared" si="8"/>
        <v>0</v>
      </c>
      <c r="P96">
        <v>75.58</v>
      </c>
      <c r="Q96">
        <v>45</v>
      </c>
      <c r="R96">
        <v>5.82</v>
      </c>
      <c r="S96">
        <v>17.72</v>
      </c>
      <c r="T96">
        <v>69.599999999999994</v>
      </c>
      <c r="U96" s="156">
        <f t="shared" si="9"/>
        <v>213.72</v>
      </c>
      <c r="V96" s="154">
        <f t="shared" si="10"/>
        <v>0</v>
      </c>
      <c r="Y96">
        <f>BAWANA!AW96+BAWANA!AX96</f>
        <v>24.28</v>
      </c>
      <c r="Z96">
        <f>BAWANA!BD96+BAWANA!BE96</f>
        <v>32</v>
      </c>
      <c r="AA96">
        <f>BAWANA!X96+BAWANA!Y96</f>
        <v>24.28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26.33</v>
      </c>
      <c r="Z97">
        <f>BAWANA!BD97+BAWANA!BE97</f>
        <v>32</v>
      </c>
      <c r="AA97">
        <f>BAWANA!X97+BAWANA!Y97</f>
        <v>26.33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26.33</v>
      </c>
      <c r="Z98">
        <f>BAWANA!BD98+BAWANA!BE98</f>
        <v>32</v>
      </c>
      <c r="AA98">
        <f>BAWANA!X98+BAWANA!Y98</f>
        <v>26.33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5.6251350000000002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5.6251350000000002</v>
      </c>
      <c r="H99" s="156"/>
      <c r="I99" s="156">
        <f t="shared" si="14"/>
        <v>2.2110375000000002</v>
      </c>
      <c r="J99" s="156">
        <f t="shared" si="14"/>
        <v>1.3347125000000006</v>
      </c>
      <c r="K99" s="156">
        <f t="shared" si="14"/>
        <v>0.14435250000000005</v>
      </c>
      <c r="L99" s="156">
        <f t="shared" si="14"/>
        <v>0.42216500000000007</v>
      </c>
      <c r="M99" s="156">
        <f t="shared" si="14"/>
        <v>1.5128700000000017</v>
      </c>
      <c r="N99" s="156">
        <f t="shared" si="14"/>
        <v>5.625137500000001</v>
      </c>
      <c r="O99" s="156">
        <f t="shared" si="14"/>
        <v>-2.4999999999977263E-6</v>
      </c>
      <c r="P99" s="156">
        <f t="shared" si="14"/>
        <v>2.2110365271864385</v>
      </c>
      <c r="Q99" s="156">
        <f t="shared" si="14"/>
        <v>1.3347118884027973</v>
      </c>
      <c r="R99" s="156">
        <f t="shared" si="14"/>
        <v>0.1443524398460998</v>
      </c>
      <c r="S99" s="156">
        <f t="shared" si="14"/>
        <v>0.42216482422561624</v>
      </c>
      <c r="T99" s="156">
        <f t="shared" si="14"/>
        <v>1.5128693203390509</v>
      </c>
      <c r="U99" s="156">
        <f t="shared" si="14"/>
        <v>5.6251350000000002</v>
      </c>
      <c r="V99" s="156">
        <f t="shared" si="10"/>
        <v>0</v>
      </c>
      <c r="Y99" s="156">
        <f>SUM(Y3:Y98)/4000</f>
        <v>0.76130500000000001</v>
      </c>
      <c r="Z99" s="156">
        <f t="shared" ref="Z99:AD99" si="15">SUM(Z3:Z98)/4000</f>
        <v>0.76800000000000002</v>
      </c>
      <c r="AA99" s="156">
        <f t="shared" si="15"/>
        <v>0.76130500000000001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15.44</v>
      </c>
      <c r="C99" s="156">
        <f t="shared" ref="C99:U99" si="14">SUM(C3:C98)/4000</f>
        <v>6.44</v>
      </c>
      <c r="D99" s="156">
        <f t="shared" si="14"/>
        <v>0</v>
      </c>
      <c r="E99" s="156">
        <f t="shared" si="14"/>
        <v>0</v>
      </c>
      <c r="F99" s="156">
        <f t="shared" si="14"/>
        <v>17.504000000000001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97.726500000000001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62.395311999999997</v>
      </c>
      <c r="P3">
        <v>127.262</v>
      </c>
      <c r="Q3">
        <v>14.923999999999999</v>
      </c>
      <c r="R3">
        <v>36.192</v>
      </c>
      <c r="S3">
        <v>14.6265</v>
      </c>
      <c r="T3">
        <v>0.36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8.1280000000000001</v>
      </c>
      <c r="AG3">
        <v>44.48</v>
      </c>
      <c r="AH3">
        <v>0</v>
      </c>
      <c r="AI3">
        <v>0</v>
      </c>
      <c r="AJ3">
        <v>0</v>
      </c>
      <c r="AK3">
        <v>54.177999999999997</v>
      </c>
      <c r="AL3">
        <v>2.5564</v>
      </c>
      <c r="AM3">
        <v>10.7562</v>
      </c>
      <c r="AN3">
        <v>0.80318999999999996</v>
      </c>
      <c r="AO3">
        <v>0</v>
      </c>
      <c r="AP3">
        <v>0.25619999999999998</v>
      </c>
      <c r="AQ3">
        <v>0</v>
      </c>
      <c r="AR3">
        <v>38.860799999999998</v>
      </c>
      <c r="AS3">
        <v>32.553840000000001</v>
      </c>
      <c r="AT3">
        <v>7.4984000000000002</v>
      </c>
      <c r="AU3">
        <v>0</v>
      </c>
      <c r="AV3">
        <v>41.1</v>
      </c>
      <c r="AW3">
        <v>54.061799999999998</v>
      </c>
      <c r="AX3">
        <v>1.143</v>
      </c>
      <c r="AY3">
        <v>0</v>
      </c>
      <c r="AZ3">
        <f>DJ3</f>
        <v>80.905771999999956</v>
      </c>
      <c r="BA3">
        <f>SUM(B3:AZ3)</f>
        <v>2649.5538539999998</v>
      </c>
      <c r="BD3">
        <v>2.1183239999999999</v>
      </c>
      <c r="BE3">
        <v>0</v>
      </c>
      <c r="BF3">
        <v>2.0660999999999999E-2</v>
      </c>
      <c r="BG3">
        <v>0</v>
      </c>
      <c r="BH3">
        <v>3.7160000000000001E-3</v>
      </c>
      <c r="BI3">
        <v>0.85019500000000003</v>
      </c>
      <c r="BJ3">
        <v>0</v>
      </c>
      <c r="BK3">
        <v>0</v>
      </c>
      <c r="BL3">
        <v>0</v>
      </c>
      <c r="BM3">
        <v>0</v>
      </c>
      <c r="BN3">
        <v>1.5341E-2</v>
      </c>
      <c r="BO3">
        <v>2.02</v>
      </c>
      <c r="BP3">
        <v>2.19</v>
      </c>
      <c r="BQ3">
        <v>1.7712330000000001</v>
      </c>
      <c r="BR3">
        <v>0</v>
      </c>
      <c r="BS3">
        <v>1.63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0.26</v>
      </c>
      <c r="BZ3">
        <v>1.9381029999999999</v>
      </c>
      <c r="CA3">
        <v>3.5116909999999999</v>
      </c>
      <c r="CB3">
        <v>1.58</v>
      </c>
      <c r="CC3">
        <v>0.79</v>
      </c>
      <c r="CD3">
        <v>1.79</v>
      </c>
      <c r="CE3">
        <v>0.79</v>
      </c>
      <c r="CF3">
        <v>0.18</v>
      </c>
      <c r="CG3">
        <v>2.08</v>
      </c>
      <c r="CH3">
        <v>0</v>
      </c>
      <c r="CI3">
        <v>7.24</v>
      </c>
      <c r="CJ3">
        <v>1.92</v>
      </c>
      <c r="CK3">
        <v>1.79</v>
      </c>
      <c r="CL3">
        <v>5.3137020000000001</v>
      </c>
      <c r="CM3">
        <v>0.935114</v>
      </c>
      <c r="CN3">
        <v>3.542468</v>
      </c>
      <c r="CO3">
        <v>3</v>
      </c>
      <c r="CP3">
        <v>0.99528000000000005</v>
      </c>
      <c r="CQ3">
        <v>2.8019310000000002</v>
      </c>
      <c r="CR3">
        <v>3.52</v>
      </c>
      <c r="CS3">
        <v>2.0285570000000002</v>
      </c>
      <c r="CT3">
        <v>1.9429620000000001</v>
      </c>
      <c r="CU3">
        <v>1.959684</v>
      </c>
      <c r="CV3">
        <v>1.3167960000000001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80.905771999999956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97.726500000000001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62.395311999999997</v>
      </c>
      <c r="P4">
        <v>127.262</v>
      </c>
      <c r="Q4">
        <v>14.923999999999999</v>
      </c>
      <c r="R4">
        <v>36.192</v>
      </c>
      <c r="S4">
        <v>14.6265</v>
      </c>
      <c r="T4">
        <v>0.36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8.1280000000000001</v>
      </c>
      <c r="AG4">
        <v>44.48</v>
      </c>
      <c r="AH4">
        <v>0</v>
      </c>
      <c r="AI4">
        <v>0</v>
      </c>
      <c r="AJ4">
        <v>0</v>
      </c>
      <c r="AK4">
        <v>54.177999999999997</v>
      </c>
      <c r="AL4">
        <v>2.5564</v>
      </c>
      <c r="AM4">
        <v>10.7562</v>
      </c>
      <c r="AN4">
        <v>0.80318999999999996</v>
      </c>
      <c r="AO4">
        <v>0</v>
      </c>
      <c r="AP4">
        <v>0.25619999999999998</v>
      </c>
      <c r="AQ4">
        <v>0</v>
      </c>
      <c r="AR4">
        <v>38.860799999999998</v>
      </c>
      <c r="AS4">
        <v>32.553840000000001</v>
      </c>
      <c r="AT4">
        <v>7.4984000000000002</v>
      </c>
      <c r="AU4">
        <v>0</v>
      </c>
      <c r="AV4">
        <v>41.1</v>
      </c>
      <c r="AW4">
        <v>54.061799999999998</v>
      </c>
      <c r="AX4">
        <v>1.143</v>
      </c>
      <c r="AY4">
        <v>0</v>
      </c>
      <c r="AZ4">
        <f t="shared" ref="AZ4:AZ67" si="0">DJ4</f>
        <v>80.905771999999956</v>
      </c>
      <c r="BA4">
        <f t="shared" ref="BA4:BA67" si="1">SUM(B4:AZ4)</f>
        <v>2649.5538539999998</v>
      </c>
      <c r="BD4">
        <v>2.1183239999999999</v>
      </c>
      <c r="BE4">
        <v>0</v>
      </c>
      <c r="BF4">
        <v>2.0660999999999999E-2</v>
      </c>
      <c r="BG4">
        <v>0</v>
      </c>
      <c r="BH4">
        <v>3.7160000000000001E-3</v>
      </c>
      <c r="BI4">
        <v>0.85019500000000003</v>
      </c>
      <c r="BJ4">
        <v>0</v>
      </c>
      <c r="BK4">
        <v>0</v>
      </c>
      <c r="BL4">
        <v>0</v>
      </c>
      <c r="BM4">
        <v>0</v>
      </c>
      <c r="BN4">
        <v>1.5341E-2</v>
      </c>
      <c r="BO4">
        <v>2.02</v>
      </c>
      <c r="BP4">
        <v>2.19</v>
      </c>
      <c r="BQ4">
        <v>1.7712330000000001</v>
      </c>
      <c r="BR4">
        <v>0</v>
      </c>
      <c r="BS4">
        <v>1.63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0.26</v>
      </c>
      <c r="BZ4">
        <v>1.9381029999999999</v>
      </c>
      <c r="CA4">
        <v>3.5116909999999999</v>
      </c>
      <c r="CB4">
        <v>1.58</v>
      </c>
      <c r="CC4">
        <v>0.79</v>
      </c>
      <c r="CD4">
        <v>1.79</v>
      </c>
      <c r="CE4">
        <v>0.79</v>
      </c>
      <c r="CF4">
        <v>0.18</v>
      </c>
      <c r="CG4">
        <v>2.08</v>
      </c>
      <c r="CH4">
        <v>0</v>
      </c>
      <c r="CI4">
        <v>7.24</v>
      </c>
      <c r="CJ4">
        <v>1.92</v>
      </c>
      <c r="CK4">
        <v>1.79</v>
      </c>
      <c r="CL4">
        <v>5.3137020000000001</v>
      </c>
      <c r="CM4">
        <v>0.935114</v>
      </c>
      <c r="CN4">
        <v>3.542468</v>
      </c>
      <c r="CO4">
        <v>3</v>
      </c>
      <c r="CP4">
        <v>0.99528000000000005</v>
      </c>
      <c r="CQ4">
        <v>2.8019310000000002</v>
      </c>
      <c r="CR4">
        <v>3.52</v>
      </c>
      <c r="CS4">
        <v>2.0285570000000002</v>
      </c>
      <c r="CT4">
        <v>1.9429620000000001</v>
      </c>
      <c r="CU4">
        <v>1.959684</v>
      </c>
      <c r="CV4">
        <v>1.3167960000000001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80.905771999999956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97.726500000000001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62.395311999999997</v>
      </c>
      <c r="P5">
        <v>127.262</v>
      </c>
      <c r="Q5">
        <v>14.923999999999999</v>
      </c>
      <c r="R5">
        <v>36.192</v>
      </c>
      <c r="S5">
        <v>14.6265</v>
      </c>
      <c r="T5">
        <v>0.42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8.1280000000000001</v>
      </c>
      <c r="AG5">
        <v>44.48</v>
      </c>
      <c r="AH5">
        <v>0</v>
      </c>
      <c r="AI5">
        <v>0</v>
      </c>
      <c r="AJ5">
        <v>0</v>
      </c>
      <c r="AK5">
        <v>54.177999999999997</v>
      </c>
      <c r="AL5">
        <v>2.5564</v>
      </c>
      <c r="AM5">
        <v>10.7562</v>
      </c>
      <c r="AN5">
        <v>0.80318999999999996</v>
      </c>
      <c r="AO5">
        <v>0</v>
      </c>
      <c r="AP5">
        <v>0.25619999999999998</v>
      </c>
      <c r="AQ5">
        <v>0</v>
      </c>
      <c r="AR5">
        <v>38.860799999999998</v>
      </c>
      <c r="AS5">
        <v>32.553840000000001</v>
      </c>
      <c r="AT5">
        <v>7.4984000000000002</v>
      </c>
      <c r="AU5">
        <v>0</v>
      </c>
      <c r="AV5">
        <v>41.1</v>
      </c>
      <c r="AW5">
        <v>54.061799999999998</v>
      </c>
      <c r="AX5">
        <v>1.143</v>
      </c>
      <c r="AY5">
        <v>0</v>
      </c>
      <c r="AZ5">
        <f t="shared" si="0"/>
        <v>80.74577199999996</v>
      </c>
      <c r="BA5">
        <f t="shared" si="1"/>
        <v>2649.4538539999994</v>
      </c>
      <c r="BD5">
        <v>2.1183239999999999</v>
      </c>
      <c r="BE5">
        <v>0</v>
      </c>
      <c r="BF5">
        <v>2.0660999999999999E-2</v>
      </c>
      <c r="BG5">
        <v>0</v>
      </c>
      <c r="BH5">
        <v>3.7160000000000001E-3</v>
      </c>
      <c r="BI5">
        <v>0.85019500000000003</v>
      </c>
      <c r="BJ5">
        <v>0</v>
      </c>
      <c r="BK5">
        <v>0</v>
      </c>
      <c r="BL5">
        <v>0</v>
      </c>
      <c r="BM5">
        <v>0</v>
      </c>
      <c r="BN5">
        <v>1.5341E-2</v>
      </c>
      <c r="BO5">
        <v>2.02</v>
      </c>
      <c r="BP5">
        <v>2.19</v>
      </c>
      <c r="BQ5">
        <v>1.7712330000000001</v>
      </c>
      <c r="BR5">
        <v>0</v>
      </c>
      <c r="BS5">
        <v>1.63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0.26</v>
      </c>
      <c r="BZ5">
        <v>1.9381029999999999</v>
      </c>
      <c r="CA5">
        <v>3.5116909999999999</v>
      </c>
      <c r="CB5">
        <v>1.53</v>
      </c>
      <c r="CC5">
        <v>0.79</v>
      </c>
      <c r="CD5">
        <v>1.68</v>
      </c>
      <c r="CE5">
        <v>0.79</v>
      </c>
      <c r="CF5">
        <v>0.18</v>
      </c>
      <c r="CG5">
        <v>2.08</v>
      </c>
      <c r="CH5">
        <v>0</v>
      </c>
      <c r="CI5">
        <v>7.24</v>
      </c>
      <c r="CJ5">
        <v>1.92</v>
      </c>
      <c r="CK5">
        <v>1.79</v>
      </c>
      <c r="CL5">
        <v>5.3137020000000001</v>
      </c>
      <c r="CM5">
        <v>0.935114</v>
      </c>
      <c r="CN5">
        <v>3.542468</v>
      </c>
      <c r="CO5">
        <v>3</v>
      </c>
      <c r="CP5">
        <v>0.99528000000000005</v>
      </c>
      <c r="CQ5">
        <v>2.8019310000000002</v>
      </c>
      <c r="CR5">
        <v>3.52</v>
      </c>
      <c r="CS5">
        <v>2.0285570000000002</v>
      </c>
      <c r="CT5">
        <v>1.9429620000000001</v>
      </c>
      <c r="CU5">
        <v>1.959684</v>
      </c>
      <c r="CV5">
        <v>1.3167960000000001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80.74577199999996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97.726500000000001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62.395311999999997</v>
      </c>
      <c r="P6">
        <v>127.262</v>
      </c>
      <c r="Q6">
        <v>14.923999999999999</v>
      </c>
      <c r="R6">
        <v>36.192</v>
      </c>
      <c r="S6">
        <v>14.6265</v>
      </c>
      <c r="T6">
        <v>0.42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8.1280000000000001</v>
      </c>
      <c r="AG6">
        <v>44.48</v>
      </c>
      <c r="AH6">
        <v>0</v>
      </c>
      <c r="AI6">
        <v>0</v>
      </c>
      <c r="AJ6">
        <v>0</v>
      </c>
      <c r="AK6">
        <v>54.177999999999997</v>
      </c>
      <c r="AL6">
        <v>2.5564</v>
      </c>
      <c r="AM6">
        <v>10.7562</v>
      </c>
      <c r="AN6">
        <v>0.80318999999999996</v>
      </c>
      <c r="AO6">
        <v>0</v>
      </c>
      <c r="AP6">
        <v>0.25619999999999998</v>
      </c>
      <c r="AQ6">
        <v>0</v>
      </c>
      <c r="AR6">
        <v>38.860799999999998</v>
      </c>
      <c r="AS6">
        <v>32.553840000000001</v>
      </c>
      <c r="AT6">
        <v>7.4984000000000002</v>
      </c>
      <c r="AU6">
        <v>0</v>
      </c>
      <c r="AV6">
        <v>41.1</v>
      </c>
      <c r="AW6">
        <v>54.061799999999998</v>
      </c>
      <c r="AX6">
        <v>1.143</v>
      </c>
      <c r="AY6">
        <v>0</v>
      </c>
      <c r="AZ6">
        <f t="shared" si="0"/>
        <v>80.74577199999996</v>
      </c>
      <c r="BA6">
        <f t="shared" si="1"/>
        <v>2649.4538539999994</v>
      </c>
      <c r="BD6">
        <v>2.1183239999999999</v>
      </c>
      <c r="BE6">
        <v>0</v>
      </c>
      <c r="BF6">
        <v>2.0660999999999999E-2</v>
      </c>
      <c r="BG6">
        <v>0</v>
      </c>
      <c r="BH6">
        <v>3.7160000000000001E-3</v>
      </c>
      <c r="BI6">
        <v>0.85019500000000003</v>
      </c>
      <c r="BJ6">
        <v>0</v>
      </c>
      <c r="BK6">
        <v>0</v>
      </c>
      <c r="BL6">
        <v>0</v>
      </c>
      <c r="BM6">
        <v>0</v>
      </c>
      <c r="BN6">
        <v>1.5341E-2</v>
      </c>
      <c r="BO6">
        <v>2.02</v>
      </c>
      <c r="BP6">
        <v>2.19</v>
      </c>
      <c r="BQ6">
        <v>1.7712330000000001</v>
      </c>
      <c r="BR6">
        <v>0</v>
      </c>
      <c r="BS6">
        <v>1.63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0.26</v>
      </c>
      <c r="BZ6">
        <v>1.9381029999999999</v>
      </c>
      <c r="CA6">
        <v>3.5116909999999999</v>
      </c>
      <c r="CB6">
        <v>1.53</v>
      </c>
      <c r="CC6">
        <v>0.79</v>
      </c>
      <c r="CD6">
        <v>1.68</v>
      </c>
      <c r="CE6">
        <v>0.79</v>
      </c>
      <c r="CF6">
        <v>0.18</v>
      </c>
      <c r="CG6">
        <v>2.08</v>
      </c>
      <c r="CH6">
        <v>0</v>
      </c>
      <c r="CI6">
        <v>7.24</v>
      </c>
      <c r="CJ6">
        <v>1.92</v>
      </c>
      <c r="CK6">
        <v>1.79</v>
      </c>
      <c r="CL6">
        <v>5.3137020000000001</v>
      </c>
      <c r="CM6">
        <v>0.935114</v>
      </c>
      <c r="CN6">
        <v>3.542468</v>
      </c>
      <c r="CO6">
        <v>3</v>
      </c>
      <c r="CP6">
        <v>0.99528000000000005</v>
      </c>
      <c r="CQ6">
        <v>2.8019310000000002</v>
      </c>
      <c r="CR6">
        <v>3.52</v>
      </c>
      <c r="CS6">
        <v>2.0285570000000002</v>
      </c>
      <c r="CT6">
        <v>1.9429620000000001</v>
      </c>
      <c r="CU6">
        <v>1.959684</v>
      </c>
      <c r="CV6">
        <v>1.3167960000000001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80.74577199999996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97.726500000000001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62.395311999999997</v>
      </c>
      <c r="P7">
        <v>127.262</v>
      </c>
      <c r="Q7">
        <v>14.923999999999999</v>
      </c>
      <c r="R7">
        <v>36.192</v>
      </c>
      <c r="S7">
        <v>14.6265</v>
      </c>
      <c r="T7">
        <v>0.42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8.1280000000000001</v>
      </c>
      <c r="AG7">
        <v>44.48</v>
      </c>
      <c r="AH7">
        <v>0</v>
      </c>
      <c r="AI7">
        <v>0</v>
      </c>
      <c r="AJ7">
        <v>0</v>
      </c>
      <c r="AK7">
        <v>54.177999999999997</v>
      </c>
      <c r="AL7">
        <v>2.5564</v>
      </c>
      <c r="AM7">
        <v>10.7562</v>
      </c>
      <c r="AN7">
        <v>0.80318999999999996</v>
      </c>
      <c r="AO7">
        <v>0</v>
      </c>
      <c r="AP7">
        <v>0.25619999999999998</v>
      </c>
      <c r="AQ7">
        <v>0</v>
      </c>
      <c r="AR7">
        <v>36.432000000000002</v>
      </c>
      <c r="AS7">
        <v>32.553840000000001</v>
      </c>
      <c r="AT7">
        <v>7.4984000000000002</v>
      </c>
      <c r="AU7">
        <v>0</v>
      </c>
      <c r="AV7">
        <v>41.1</v>
      </c>
      <c r="AW7">
        <v>54.061799999999998</v>
      </c>
      <c r="AX7">
        <v>1.143</v>
      </c>
      <c r="AY7">
        <v>0</v>
      </c>
      <c r="AZ7">
        <f t="shared" si="0"/>
        <v>80.795845999999983</v>
      </c>
      <c r="BA7">
        <f t="shared" si="1"/>
        <v>2653.6289279999996</v>
      </c>
      <c r="BD7">
        <v>2.1183239999999999</v>
      </c>
      <c r="BE7">
        <v>0</v>
      </c>
      <c r="BF7">
        <v>2.0735E-2</v>
      </c>
      <c r="BG7">
        <v>0</v>
      </c>
      <c r="BH7">
        <v>3.7160000000000001E-3</v>
      </c>
      <c r="BI7">
        <v>0.85019500000000003</v>
      </c>
      <c r="BJ7">
        <v>0</v>
      </c>
      <c r="BK7">
        <v>0</v>
      </c>
      <c r="BL7">
        <v>0</v>
      </c>
      <c r="BM7">
        <v>0</v>
      </c>
      <c r="BN7">
        <v>1.5341E-2</v>
      </c>
      <c r="BO7">
        <v>2.02</v>
      </c>
      <c r="BP7">
        <v>2.19</v>
      </c>
      <c r="BQ7">
        <v>1.7712330000000001</v>
      </c>
      <c r="BR7">
        <v>0</v>
      </c>
      <c r="BS7">
        <v>1.63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0.26</v>
      </c>
      <c r="BZ7">
        <v>1.9381029999999999</v>
      </c>
      <c r="CA7">
        <v>3.5116909999999999</v>
      </c>
      <c r="CB7">
        <v>1.53</v>
      </c>
      <c r="CC7">
        <v>0.79</v>
      </c>
      <c r="CD7">
        <v>1.68</v>
      </c>
      <c r="CE7">
        <v>0.84</v>
      </c>
      <c r="CF7">
        <v>0.18</v>
      </c>
      <c r="CG7">
        <v>2.08</v>
      </c>
      <c r="CH7">
        <v>0</v>
      </c>
      <c r="CI7">
        <v>7.24</v>
      </c>
      <c r="CJ7">
        <v>1.92</v>
      </c>
      <c r="CK7">
        <v>1.79</v>
      </c>
      <c r="CL7">
        <v>5.3137020000000001</v>
      </c>
      <c r="CM7">
        <v>0.935114</v>
      </c>
      <c r="CN7">
        <v>3.542468</v>
      </c>
      <c r="CO7">
        <v>3</v>
      </c>
      <c r="CP7">
        <v>0.99528000000000005</v>
      </c>
      <c r="CQ7">
        <v>2.8019310000000002</v>
      </c>
      <c r="CR7">
        <v>3.52</v>
      </c>
      <c r="CS7">
        <v>2.0285570000000002</v>
      </c>
      <c r="CT7">
        <v>1.9429620000000001</v>
      </c>
      <c r="CU7">
        <v>1.959684</v>
      </c>
      <c r="CV7">
        <v>1.3167960000000001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80.795845999999983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97.726500000000001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62.395311999999997</v>
      </c>
      <c r="P8">
        <v>127.262</v>
      </c>
      <c r="Q8">
        <v>14.923999999999999</v>
      </c>
      <c r="R8">
        <v>36.192</v>
      </c>
      <c r="S8">
        <v>14.6265</v>
      </c>
      <c r="T8">
        <v>0.42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8.1280000000000001</v>
      </c>
      <c r="AG8">
        <v>44.48</v>
      </c>
      <c r="AH8">
        <v>0</v>
      </c>
      <c r="AI8">
        <v>0</v>
      </c>
      <c r="AJ8">
        <v>0</v>
      </c>
      <c r="AK8">
        <v>54.177999999999997</v>
      </c>
      <c r="AL8">
        <v>2.5564</v>
      </c>
      <c r="AM8">
        <v>10.7562</v>
      </c>
      <c r="AN8">
        <v>0.80318999999999996</v>
      </c>
      <c r="AO8">
        <v>0</v>
      </c>
      <c r="AP8">
        <v>0.25619999999999998</v>
      </c>
      <c r="AQ8">
        <v>0</v>
      </c>
      <c r="AR8">
        <v>36.432000000000002</v>
      </c>
      <c r="AS8">
        <v>32.553840000000001</v>
      </c>
      <c r="AT8">
        <v>7.4984000000000002</v>
      </c>
      <c r="AU8">
        <v>0</v>
      </c>
      <c r="AV8">
        <v>41.1</v>
      </c>
      <c r="AW8">
        <v>54.061799999999998</v>
      </c>
      <c r="AX8">
        <v>1.143</v>
      </c>
      <c r="AY8">
        <v>0</v>
      </c>
      <c r="AZ8">
        <f t="shared" si="0"/>
        <v>80.795845999999983</v>
      </c>
      <c r="BA8">
        <f t="shared" si="1"/>
        <v>2653.6289279999996</v>
      </c>
      <c r="BD8">
        <v>2.1183239999999999</v>
      </c>
      <c r="BE8">
        <v>0</v>
      </c>
      <c r="BF8">
        <v>2.0735E-2</v>
      </c>
      <c r="BG8">
        <v>0</v>
      </c>
      <c r="BH8">
        <v>3.7160000000000001E-3</v>
      </c>
      <c r="BI8">
        <v>0.85019500000000003</v>
      </c>
      <c r="BJ8">
        <v>0</v>
      </c>
      <c r="BK8">
        <v>0</v>
      </c>
      <c r="BL8">
        <v>0</v>
      </c>
      <c r="BM8">
        <v>0</v>
      </c>
      <c r="BN8">
        <v>1.5341E-2</v>
      </c>
      <c r="BO8">
        <v>2.02</v>
      </c>
      <c r="BP8">
        <v>2.19</v>
      </c>
      <c r="BQ8">
        <v>1.7712330000000001</v>
      </c>
      <c r="BR8">
        <v>0</v>
      </c>
      <c r="BS8">
        <v>1.63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0.26</v>
      </c>
      <c r="BZ8">
        <v>1.9381029999999999</v>
      </c>
      <c r="CA8">
        <v>3.5116909999999999</v>
      </c>
      <c r="CB8">
        <v>1.53</v>
      </c>
      <c r="CC8">
        <v>0.79</v>
      </c>
      <c r="CD8">
        <v>1.68</v>
      </c>
      <c r="CE8">
        <v>0.84</v>
      </c>
      <c r="CF8">
        <v>0.18</v>
      </c>
      <c r="CG8">
        <v>2.08</v>
      </c>
      <c r="CH8">
        <v>0</v>
      </c>
      <c r="CI8">
        <v>7.24</v>
      </c>
      <c r="CJ8">
        <v>1.92</v>
      </c>
      <c r="CK8">
        <v>1.79</v>
      </c>
      <c r="CL8">
        <v>5.3137020000000001</v>
      </c>
      <c r="CM8">
        <v>0.935114</v>
      </c>
      <c r="CN8">
        <v>3.542468</v>
      </c>
      <c r="CO8">
        <v>3</v>
      </c>
      <c r="CP8">
        <v>0.99528000000000005</v>
      </c>
      <c r="CQ8">
        <v>2.8019310000000002</v>
      </c>
      <c r="CR8">
        <v>3.52</v>
      </c>
      <c r="CS8">
        <v>2.0285570000000002</v>
      </c>
      <c r="CT8">
        <v>1.9429620000000001</v>
      </c>
      <c r="CU8">
        <v>1.959684</v>
      </c>
      <c r="CV8">
        <v>1.3167960000000001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80.795845999999983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97.726500000000001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62.395311999999997</v>
      </c>
      <c r="P9">
        <v>127.262</v>
      </c>
      <c r="Q9">
        <v>14.923999999999999</v>
      </c>
      <c r="R9">
        <v>36.192</v>
      </c>
      <c r="S9">
        <v>14.6265</v>
      </c>
      <c r="T9">
        <v>0.42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8.1280000000000001</v>
      </c>
      <c r="AG9">
        <v>44.48</v>
      </c>
      <c r="AH9">
        <v>0</v>
      </c>
      <c r="AI9">
        <v>0</v>
      </c>
      <c r="AJ9">
        <v>0</v>
      </c>
      <c r="AK9">
        <v>54.177999999999997</v>
      </c>
      <c r="AL9">
        <v>2.5564</v>
      </c>
      <c r="AM9">
        <v>10.7562</v>
      </c>
      <c r="AN9">
        <v>0.80318999999999996</v>
      </c>
      <c r="AO9">
        <v>0</v>
      </c>
      <c r="AP9">
        <v>0.25619999999999998</v>
      </c>
      <c r="AQ9">
        <v>0</v>
      </c>
      <c r="AR9">
        <v>36.432000000000002</v>
      </c>
      <c r="AS9">
        <v>24.2136</v>
      </c>
      <c r="AT9">
        <v>7.4984000000000002</v>
      </c>
      <c r="AU9">
        <v>0</v>
      </c>
      <c r="AV9">
        <v>41.1</v>
      </c>
      <c r="AW9">
        <v>54.061799999999998</v>
      </c>
      <c r="AX9">
        <v>1.143</v>
      </c>
      <c r="AY9">
        <v>0</v>
      </c>
      <c r="AZ9">
        <f t="shared" si="0"/>
        <v>80.795845999999983</v>
      </c>
      <c r="BA9">
        <f t="shared" si="1"/>
        <v>2645.2886879999996</v>
      </c>
      <c r="BD9">
        <v>2.1183239999999999</v>
      </c>
      <c r="BE9">
        <v>0</v>
      </c>
      <c r="BF9">
        <v>2.0735E-2</v>
      </c>
      <c r="BG9">
        <v>0</v>
      </c>
      <c r="BH9">
        <v>3.7160000000000001E-3</v>
      </c>
      <c r="BI9">
        <v>0.85019500000000003</v>
      </c>
      <c r="BJ9">
        <v>0</v>
      </c>
      <c r="BK9">
        <v>0</v>
      </c>
      <c r="BL9">
        <v>0</v>
      </c>
      <c r="BM9">
        <v>0</v>
      </c>
      <c r="BN9">
        <v>1.5341E-2</v>
      </c>
      <c r="BO9">
        <v>2.02</v>
      </c>
      <c r="BP9">
        <v>2.19</v>
      </c>
      <c r="BQ9">
        <v>1.7712330000000001</v>
      </c>
      <c r="BR9">
        <v>0</v>
      </c>
      <c r="BS9">
        <v>1.63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0.26</v>
      </c>
      <c r="BZ9">
        <v>1.9381029999999999</v>
      </c>
      <c r="CA9">
        <v>3.5116909999999999</v>
      </c>
      <c r="CB9">
        <v>1.53</v>
      </c>
      <c r="CC9">
        <v>0.79</v>
      </c>
      <c r="CD9">
        <v>1.68</v>
      </c>
      <c r="CE9">
        <v>0.84</v>
      </c>
      <c r="CF9">
        <v>0.18</v>
      </c>
      <c r="CG9">
        <v>2.08</v>
      </c>
      <c r="CH9">
        <v>0</v>
      </c>
      <c r="CI9">
        <v>7.24</v>
      </c>
      <c r="CJ9">
        <v>1.92</v>
      </c>
      <c r="CK9">
        <v>1.79</v>
      </c>
      <c r="CL9">
        <v>5.3137020000000001</v>
      </c>
      <c r="CM9">
        <v>0.935114</v>
      </c>
      <c r="CN9">
        <v>3.542468</v>
      </c>
      <c r="CO9">
        <v>3</v>
      </c>
      <c r="CP9">
        <v>0.99528000000000005</v>
      </c>
      <c r="CQ9">
        <v>2.8019310000000002</v>
      </c>
      <c r="CR9">
        <v>3.52</v>
      </c>
      <c r="CS9">
        <v>2.0285570000000002</v>
      </c>
      <c r="CT9">
        <v>1.9429620000000001</v>
      </c>
      <c r="CU9">
        <v>1.959684</v>
      </c>
      <c r="CV9">
        <v>1.3167960000000001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80.795845999999983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97.726500000000001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62.395311999999997</v>
      </c>
      <c r="P10">
        <v>127.262</v>
      </c>
      <c r="Q10">
        <v>14.923999999999999</v>
      </c>
      <c r="R10">
        <v>36.192</v>
      </c>
      <c r="S10">
        <v>14.6265</v>
      </c>
      <c r="T10">
        <v>0.42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8.1280000000000001</v>
      </c>
      <c r="AG10">
        <v>44.48</v>
      </c>
      <c r="AH10">
        <v>0</v>
      </c>
      <c r="AI10">
        <v>0</v>
      </c>
      <c r="AJ10">
        <v>0</v>
      </c>
      <c r="AK10">
        <v>54.177999999999997</v>
      </c>
      <c r="AL10">
        <v>2.5564</v>
      </c>
      <c r="AM10">
        <v>10.7562</v>
      </c>
      <c r="AN10">
        <v>0.80318999999999996</v>
      </c>
      <c r="AO10">
        <v>0</v>
      </c>
      <c r="AP10">
        <v>0.25619999999999998</v>
      </c>
      <c r="AQ10">
        <v>0</v>
      </c>
      <c r="AR10">
        <v>36.432000000000002</v>
      </c>
      <c r="AS10">
        <v>24.2136</v>
      </c>
      <c r="AT10">
        <v>7.4984000000000002</v>
      </c>
      <c r="AU10">
        <v>0</v>
      </c>
      <c r="AV10">
        <v>41.1</v>
      </c>
      <c r="AW10">
        <v>54.061799999999998</v>
      </c>
      <c r="AX10">
        <v>1.143</v>
      </c>
      <c r="AY10">
        <v>0</v>
      </c>
      <c r="AZ10">
        <f t="shared" si="0"/>
        <v>80.795845999999983</v>
      </c>
      <c r="BA10">
        <f t="shared" si="1"/>
        <v>2645.2886879999996</v>
      </c>
      <c r="BD10">
        <v>2.1183239999999999</v>
      </c>
      <c r="BE10">
        <v>0</v>
      </c>
      <c r="BF10">
        <v>2.0735E-2</v>
      </c>
      <c r="BG10">
        <v>0</v>
      </c>
      <c r="BH10">
        <v>3.7160000000000001E-3</v>
      </c>
      <c r="BI10">
        <v>0.85019500000000003</v>
      </c>
      <c r="BJ10">
        <v>0</v>
      </c>
      <c r="BK10">
        <v>0</v>
      </c>
      <c r="BL10">
        <v>0</v>
      </c>
      <c r="BM10">
        <v>0</v>
      </c>
      <c r="BN10">
        <v>1.5341E-2</v>
      </c>
      <c r="BO10">
        <v>2.02</v>
      </c>
      <c r="BP10">
        <v>2.19</v>
      </c>
      <c r="BQ10">
        <v>1.7712330000000001</v>
      </c>
      <c r="BR10">
        <v>0</v>
      </c>
      <c r="BS10">
        <v>1.63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0.26</v>
      </c>
      <c r="BZ10">
        <v>1.9381029999999999</v>
      </c>
      <c r="CA10">
        <v>3.5116909999999999</v>
      </c>
      <c r="CB10">
        <v>1.53</v>
      </c>
      <c r="CC10">
        <v>0.79</v>
      </c>
      <c r="CD10">
        <v>1.68</v>
      </c>
      <c r="CE10">
        <v>0.84</v>
      </c>
      <c r="CF10">
        <v>0.18</v>
      </c>
      <c r="CG10">
        <v>2.08</v>
      </c>
      <c r="CH10">
        <v>0</v>
      </c>
      <c r="CI10">
        <v>7.24</v>
      </c>
      <c r="CJ10">
        <v>1.92</v>
      </c>
      <c r="CK10">
        <v>1.79</v>
      </c>
      <c r="CL10">
        <v>5.3137020000000001</v>
      </c>
      <c r="CM10">
        <v>0.935114</v>
      </c>
      <c r="CN10">
        <v>3.542468</v>
      </c>
      <c r="CO10">
        <v>3</v>
      </c>
      <c r="CP10">
        <v>0.99528000000000005</v>
      </c>
      <c r="CQ10">
        <v>2.8019310000000002</v>
      </c>
      <c r="CR10">
        <v>3.52</v>
      </c>
      <c r="CS10">
        <v>2.0285570000000002</v>
      </c>
      <c r="CT10">
        <v>1.9429620000000001</v>
      </c>
      <c r="CU10">
        <v>1.959684</v>
      </c>
      <c r="CV10">
        <v>1.3167960000000001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80.795845999999983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97.726500000000001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62.395311999999997</v>
      </c>
      <c r="P11">
        <v>127.262</v>
      </c>
      <c r="Q11">
        <v>14.923999999999999</v>
      </c>
      <c r="R11">
        <v>36.192</v>
      </c>
      <c r="S11">
        <v>14.6265</v>
      </c>
      <c r="T11">
        <v>0.42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8.1280000000000001</v>
      </c>
      <c r="AG11">
        <v>44.48</v>
      </c>
      <c r="AH11">
        <v>0</v>
      </c>
      <c r="AI11">
        <v>0</v>
      </c>
      <c r="AJ11">
        <v>0</v>
      </c>
      <c r="AK11">
        <v>54.177999999999997</v>
      </c>
      <c r="AL11">
        <v>12.782</v>
      </c>
      <c r="AM11">
        <v>10.7562</v>
      </c>
      <c r="AN11">
        <v>0.80318999999999996</v>
      </c>
      <c r="AO11">
        <v>0</v>
      </c>
      <c r="AP11">
        <v>0</v>
      </c>
      <c r="AQ11">
        <v>0</v>
      </c>
      <c r="AR11">
        <v>26.495999999999999</v>
      </c>
      <c r="AS11">
        <v>24.2136</v>
      </c>
      <c r="AT11">
        <v>7.4984000000000002</v>
      </c>
      <c r="AU11">
        <v>0</v>
      </c>
      <c r="AV11">
        <v>41.1</v>
      </c>
      <c r="AW11">
        <v>54.061799999999998</v>
      </c>
      <c r="AX11">
        <v>1.143</v>
      </c>
      <c r="AY11">
        <v>0</v>
      </c>
      <c r="AZ11">
        <f t="shared" si="0"/>
        <v>80.795845999999983</v>
      </c>
      <c r="BA11">
        <f t="shared" si="1"/>
        <v>2645.3220880000003</v>
      </c>
      <c r="BD11">
        <v>2.1183239999999999</v>
      </c>
      <c r="BE11">
        <v>0</v>
      </c>
      <c r="BF11">
        <v>2.0735E-2</v>
      </c>
      <c r="BG11">
        <v>0</v>
      </c>
      <c r="BH11">
        <v>3.7160000000000001E-3</v>
      </c>
      <c r="BI11">
        <v>0.85019500000000003</v>
      </c>
      <c r="BJ11">
        <v>0</v>
      </c>
      <c r="BK11">
        <v>0</v>
      </c>
      <c r="BL11">
        <v>0</v>
      </c>
      <c r="BM11">
        <v>0</v>
      </c>
      <c r="BN11">
        <v>1.5341E-2</v>
      </c>
      <c r="BO11">
        <v>2.02</v>
      </c>
      <c r="BP11">
        <v>2.19</v>
      </c>
      <c r="BQ11">
        <v>1.7712330000000001</v>
      </c>
      <c r="BR11">
        <v>0</v>
      </c>
      <c r="BS11">
        <v>1.63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0.26</v>
      </c>
      <c r="BZ11">
        <v>1.9381029999999999</v>
      </c>
      <c r="CA11">
        <v>3.5116909999999999</v>
      </c>
      <c r="CB11">
        <v>1.53</v>
      </c>
      <c r="CC11">
        <v>0.79</v>
      </c>
      <c r="CD11">
        <v>1.68</v>
      </c>
      <c r="CE11">
        <v>0.84</v>
      </c>
      <c r="CF11">
        <v>0.18</v>
      </c>
      <c r="CG11">
        <v>2.08</v>
      </c>
      <c r="CH11">
        <v>0</v>
      </c>
      <c r="CI11">
        <v>7.24</v>
      </c>
      <c r="CJ11">
        <v>1.92</v>
      </c>
      <c r="CK11">
        <v>1.79</v>
      </c>
      <c r="CL11">
        <v>5.3137020000000001</v>
      </c>
      <c r="CM11">
        <v>0.935114</v>
      </c>
      <c r="CN11">
        <v>3.542468</v>
      </c>
      <c r="CO11">
        <v>3</v>
      </c>
      <c r="CP11">
        <v>0.99528000000000005</v>
      </c>
      <c r="CQ11">
        <v>2.8019310000000002</v>
      </c>
      <c r="CR11">
        <v>3.52</v>
      </c>
      <c r="CS11">
        <v>2.0285570000000002</v>
      </c>
      <c r="CT11">
        <v>1.9429620000000001</v>
      </c>
      <c r="CU11">
        <v>1.959684</v>
      </c>
      <c r="CV11">
        <v>1.3167960000000001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80.795845999999983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97.726500000000001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62.395311999999997</v>
      </c>
      <c r="P12">
        <v>127.262</v>
      </c>
      <c r="Q12">
        <v>14.923999999999999</v>
      </c>
      <c r="R12">
        <v>36.192</v>
      </c>
      <c r="S12">
        <v>14.6265</v>
      </c>
      <c r="T12">
        <v>0.42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8.1280000000000001</v>
      </c>
      <c r="AG12">
        <v>44.48</v>
      </c>
      <c r="AH12">
        <v>0</v>
      </c>
      <c r="AI12">
        <v>0</v>
      </c>
      <c r="AJ12">
        <v>0</v>
      </c>
      <c r="AK12">
        <v>54.177999999999997</v>
      </c>
      <c r="AL12">
        <v>66.814999999999998</v>
      </c>
      <c r="AM12">
        <v>10.7562</v>
      </c>
      <c r="AN12">
        <v>0.80318999999999996</v>
      </c>
      <c r="AO12">
        <v>0</v>
      </c>
      <c r="AP12">
        <v>0</v>
      </c>
      <c r="AQ12">
        <v>0</v>
      </c>
      <c r="AR12">
        <v>26.495999999999999</v>
      </c>
      <c r="AS12">
        <v>24.2136</v>
      </c>
      <c r="AT12">
        <v>7.4984000000000002</v>
      </c>
      <c r="AU12">
        <v>0</v>
      </c>
      <c r="AV12">
        <v>41.1</v>
      </c>
      <c r="AW12">
        <v>54.061799999999998</v>
      </c>
      <c r="AX12">
        <v>1.143</v>
      </c>
      <c r="AY12">
        <v>0</v>
      </c>
      <c r="AZ12">
        <f t="shared" si="0"/>
        <v>80.795845999999983</v>
      </c>
      <c r="BA12">
        <f t="shared" si="1"/>
        <v>2699.3550880000003</v>
      </c>
      <c r="BD12">
        <v>2.1183239999999999</v>
      </c>
      <c r="BE12">
        <v>0</v>
      </c>
      <c r="BF12">
        <v>2.0735E-2</v>
      </c>
      <c r="BG12">
        <v>0</v>
      </c>
      <c r="BH12">
        <v>3.7160000000000001E-3</v>
      </c>
      <c r="BI12">
        <v>0.85019500000000003</v>
      </c>
      <c r="BJ12">
        <v>0</v>
      </c>
      <c r="BK12">
        <v>0</v>
      </c>
      <c r="BL12">
        <v>0</v>
      </c>
      <c r="BM12">
        <v>0</v>
      </c>
      <c r="BN12">
        <v>1.5341E-2</v>
      </c>
      <c r="BO12">
        <v>2.02</v>
      </c>
      <c r="BP12">
        <v>2.19</v>
      </c>
      <c r="BQ12">
        <v>1.7712330000000001</v>
      </c>
      <c r="BR12">
        <v>0</v>
      </c>
      <c r="BS12">
        <v>1.63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0.26</v>
      </c>
      <c r="BZ12">
        <v>1.9381029999999999</v>
      </c>
      <c r="CA12">
        <v>3.5116909999999999</v>
      </c>
      <c r="CB12">
        <v>1.53</v>
      </c>
      <c r="CC12">
        <v>0.79</v>
      </c>
      <c r="CD12">
        <v>1.68</v>
      </c>
      <c r="CE12">
        <v>0.84</v>
      </c>
      <c r="CF12">
        <v>0.18</v>
      </c>
      <c r="CG12">
        <v>2.08</v>
      </c>
      <c r="CH12">
        <v>0</v>
      </c>
      <c r="CI12">
        <v>7.24</v>
      </c>
      <c r="CJ12">
        <v>1.92</v>
      </c>
      <c r="CK12">
        <v>1.79</v>
      </c>
      <c r="CL12">
        <v>5.3137020000000001</v>
      </c>
      <c r="CM12">
        <v>0.935114</v>
      </c>
      <c r="CN12">
        <v>3.542468</v>
      </c>
      <c r="CO12">
        <v>3</v>
      </c>
      <c r="CP12">
        <v>0.99528000000000005</v>
      </c>
      <c r="CQ12">
        <v>2.8019310000000002</v>
      </c>
      <c r="CR12">
        <v>3.52</v>
      </c>
      <c r="CS12">
        <v>2.0285570000000002</v>
      </c>
      <c r="CT12">
        <v>1.9429620000000001</v>
      </c>
      <c r="CU12">
        <v>1.959684</v>
      </c>
      <c r="CV12">
        <v>1.3167960000000001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80.795845999999983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97.726500000000001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62.395311999999997</v>
      </c>
      <c r="P13">
        <v>127.262</v>
      </c>
      <c r="Q13">
        <v>14.923999999999999</v>
      </c>
      <c r="R13">
        <v>36.192</v>
      </c>
      <c r="S13">
        <v>14.6265</v>
      </c>
      <c r="T13">
        <v>0.42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8.1280000000000001</v>
      </c>
      <c r="AG13">
        <v>44.48</v>
      </c>
      <c r="AH13">
        <v>0</v>
      </c>
      <c r="AI13">
        <v>0</v>
      </c>
      <c r="AJ13">
        <v>0</v>
      </c>
      <c r="AK13">
        <v>54.177999999999997</v>
      </c>
      <c r="AL13">
        <v>66.814999999999998</v>
      </c>
      <c r="AM13">
        <v>10.7562</v>
      </c>
      <c r="AN13">
        <v>0.80318999999999996</v>
      </c>
      <c r="AO13">
        <v>0</v>
      </c>
      <c r="AP13">
        <v>0</v>
      </c>
      <c r="AQ13">
        <v>0</v>
      </c>
      <c r="AR13">
        <v>26.495999999999999</v>
      </c>
      <c r="AS13">
        <v>24.2136</v>
      </c>
      <c r="AT13">
        <v>7.4984000000000002</v>
      </c>
      <c r="AU13">
        <v>0</v>
      </c>
      <c r="AV13">
        <v>41.1</v>
      </c>
      <c r="AW13">
        <v>54.061799999999998</v>
      </c>
      <c r="AX13">
        <v>1.143</v>
      </c>
      <c r="AY13">
        <v>0</v>
      </c>
      <c r="AZ13">
        <f t="shared" si="0"/>
        <v>80.795845999999983</v>
      </c>
      <c r="BA13">
        <f t="shared" si="1"/>
        <v>2699.3550880000003</v>
      </c>
      <c r="BD13">
        <v>2.1183239999999999</v>
      </c>
      <c r="BE13">
        <v>0</v>
      </c>
      <c r="BF13">
        <v>2.0735E-2</v>
      </c>
      <c r="BG13">
        <v>0</v>
      </c>
      <c r="BH13">
        <v>3.7160000000000001E-3</v>
      </c>
      <c r="BI13">
        <v>0.85019500000000003</v>
      </c>
      <c r="BJ13">
        <v>0</v>
      </c>
      <c r="BK13">
        <v>0</v>
      </c>
      <c r="BL13">
        <v>0</v>
      </c>
      <c r="BM13">
        <v>0</v>
      </c>
      <c r="BN13">
        <v>1.5341E-2</v>
      </c>
      <c r="BO13">
        <v>2.02</v>
      </c>
      <c r="BP13">
        <v>2.19</v>
      </c>
      <c r="BQ13">
        <v>1.7712330000000001</v>
      </c>
      <c r="BR13">
        <v>0</v>
      </c>
      <c r="BS13">
        <v>1.63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0.26</v>
      </c>
      <c r="BZ13">
        <v>1.9381029999999999</v>
      </c>
      <c r="CA13">
        <v>3.5116909999999999</v>
      </c>
      <c r="CB13">
        <v>1.53</v>
      </c>
      <c r="CC13">
        <v>0.79</v>
      </c>
      <c r="CD13">
        <v>1.68</v>
      </c>
      <c r="CE13">
        <v>0.84</v>
      </c>
      <c r="CF13">
        <v>0.18</v>
      </c>
      <c r="CG13">
        <v>2.08</v>
      </c>
      <c r="CH13">
        <v>0</v>
      </c>
      <c r="CI13">
        <v>7.24</v>
      </c>
      <c r="CJ13">
        <v>1.92</v>
      </c>
      <c r="CK13">
        <v>1.79</v>
      </c>
      <c r="CL13">
        <v>5.3137020000000001</v>
      </c>
      <c r="CM13">
        <v>0.935114</v>
      </c>
      <c r="CN13">
        <v>3.542468</v>
      </c>
      <c r="CO13">
        <v>3</v>
      </c>
      <c r="CP13">
        <v>0.99528000000000005</v>
      </c>
      <c r="CQ13">
        <v>2.8019310000000002</v>
      </c>
      <c r="CR13">
        <v>3.52</v>
      </c>
      <c r="CS13">
        <v>2.0285570000000002</v>
      </c>
      <c r="CT13">
        <v>1.9429620000000001</v>
      </c>
      <c r="CU13">
        <v>1.959684</v>
      </c>
      <c r="CV13">
        <v>1.3167960000000001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80.795845999999983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97.726500000000001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62.395311999999997</v>
      </c>
      <c r="P14">
        <v>127.262</v>
      </c>
      <c r="Q14">
        <v>14.923999999999999</v>
      </c>
      <c r="R14">
        <v>36.192</v>
      </c>
      <c r="S14">
        <v>14.6265</v>
      </c>
      <c r="T14">
        <v>0.42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8.1280000000000001</v>
      </c>
      <c r="AG14">
        <v>44.48</v>
      </c>
      <c r="AH14">
        <v>0</v>
      </c>
      <c r="AI14">
        <v>0</v>
      </c>
      <c r="AJ14">
        <v>0</v>
      </c>
      <c r="AK14">
        <v>54.177999999999997</v>
      </c>
      <c r="AL14">
        <v>66.814999999999998</v>
      </c>
      <c r="AM14">
        <v>10.7562</v>
      </c>
      <c r="AN14">
        <v>0.80318999999999996</v>
      </c>
      <c r="AO14">
        <v>0</v>
      </c>
      <c r="AP14">
        <v>0</v>
      </c>
      <c r="AQ14">
        <v>0</v>
      </c>
      <c r="AR14">
        <v>26.495999999999999</v>
      </c>
      <c r="AS14">
        <v>24.2136</v>
      </c>
      <c r="AT14">
        <v>7.4984000000000002</v>
      </c>
      <c r="AU14">
        <v>0</v>
      </c>
      <c r="AV14">
        <v>41.1</v>
      </c>
      <c r="AW14">
        <v>54.061799999999998</v>
      </c>
      <c r="AX14">
        <v>1.143</v>
      </c>
      <c r="AY14">
        <v>0</v>
      </c>
      <c r="AZ14">
        <f t="shared" si="0"/>
        <v>80.795845999999983</v>
      </c>
      <c r="BA14">
        <f t="shared" si="1"/>
        <v>2699.3550880000003</v>
      </c>
      <c r="BD14">
        <v>2.1183239999999999</v>
      </c>
      <c r="BE14">
        <v>0</v>
      </c>
      <c r="BF14">
        <v>2.0735E-2</v>
      </c>
      <c r="BG14">
        <v>0</v>
      </c>
      <c r="BH14">
        <v>3.7160000000000001E-3</v>
      </c>
      <c r="BI14">
        <v>0.85019500000000003</v>
      </c>
      <c r="BJ14">
        <v>0</v>
      </c>
      <c r="BK14">
        <v>0</v>
      </c>
      <c r="BL14">
        <v>0</v>
      </c>
      <c r="BM14">
        <v>0</v>
      </c>
      <c r="BN14">
        <v>1.5341E-2</v>
      </c>
      <c r="BO14">
        <v>2.02</v>
      </c>
      <c r="BP14">
        <v>2.19</v>
      </c>
      <c r="BQ14">
        <v>1.7712330000000001</v>
      </c>
      <c r="BR14">
        <v>0</v>
      </c>
      <c r="BS14">
        <v>1.63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0.26</v>
      </c>
      <c r="BZ14">
        <v>1.9381029999999999</v>
      </c>
      <c r="CA14">
        <v>3.5116909999999999</v>
      </c>
      <c r="CB14">
        <v>1.53</v>
      </c>
      <c r="CC14">
        <v>0.79</v>
      </c>
      <c r="CD14">
        <v>1.68</v>
      </c>
      <c r="CE14">
        <v>0.84</v>
      </c>
      <c r="CF14">
        <v>0.18</v>
      </c>
      <c r="CG14">
        <v>2.08</v>
      </c>
      <c r="CH14">
        <v>0</v>
      </c>
      <c r="CI14">
        <v>7.24</v>
      </c>
      <c r="CJ14">
        <v>1.92</v>
      </c>
      <c r="CK14">
        <v>1.79</v>
      </c>
      <c r="CL14">
        <v>5.3137020000000001</v>
      </c>
      <c r="CM14">
        <v>0.935114</v>
      </c>
      <c r="CN14">
        <v>3.542468</v>
      </c>
      <c r="CO14">
        <v>3</v>
      </c>
      <c r="CP14">
        <v>0.99528000000000005</v>
      </c>
      <c r="CQ14">
        <v>2.8019310000000002</v>
      </c>
      <c r="CR14">
        <v>3.52</v>
      </c>
      <c r="CS14">
        <v>2.0285570000000002</v>
      </c>
      <c r="CT14">
        <v>1.9429620000000001</v>
      </c>
      <c r="CU14">
        <v>1.959684</v>
      </c>
      <c r="CV14">
        <v>1.3167960000000001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80.795845999999983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97.726500000000001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62.395311999999997</v>
      </c>
      <c r="P15">
        <v>127.262</v>
      </c>
      <c r="Q15">
        <v>14.923999999999999</v>
      </c>
      <c r="R15">
        <v>36.192</v>
      </c>
      <c r="S15">
        <v>18.805499999999999</v>
      </c>
      <c r="T15">
        <v>0.42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11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8.1280000000000001</v>
      </c>
      <c r="AG15">
        <v>44.48</v>
      </c>
      <c r="AH15">
        <v>0</v>
      </c>
      <c r="AI15">
        <v>0</v>
      </c>
      <c r="AJ15">
        <v>0</v>
      </c>
      <c r="AK15">
        <v>54.177999999999997</v>
      </c>
      <c r="AL15">
        <v>66.814999999999998</v>
      </c>
      <c r="AM15">
        <v>10.7562</v>
      </c>
      <c r="AN15">
        <v>0.80318999999999996</v>
      </c>
      <c r="AO15">
        <v>0</v>
      </c>
      <c r="AP15">
        <v>0</v>
      </c>
      <c r="AQ15">
        <v>0</v>
      </c>
      <c r="AR15">
        <v>26.495999999999999</v>
      </c>
      <c r="AS15">
        <v>24.2136</v>
      </c>
      <c r="AT15">
        <v>7.4984000000000002</v>
      </c>
      <c r="AU15">
        <v>0</v>
      </c>
      <c r="AV15">
        <v>41.1</v>
      </c>
      <c r="AW15">
        <v>54.061799999999998</v>
      </c>
      <c r="AX15">
        <v>1.143</v>
      </c>
      <c r="AY15">
        <v>0</v>
      </c>
      <c r="AZ15">
        <f t="shared" si="0"/>
        <v>80.795845999999983</v>
      </c>
      <c r="BA15">
        <f t="shared" si="1"/>
        <v>2701.5016370000003</v>
      </c>
      <c r="BD15">
        <v>2.1183239999999999</v>
      </c>
      <c r="BE15">
        <v>0</v>
      </c>
      <c r="BF15">
        <v>2.0735E-2</v>
      </c>
      <c r="BG15">
        <v>0</v>
      </c>
      <c r="BH15">
        <v>3.7160000000000001E-3</v>
      </c>
      <c r="BI15">
        <v>0.85019500000000003</v>
      </c>
      <c r="BJ15">
        <v>0</v>
      </c>
      <c r="BK15">
        <v>0</v>
      </c>
      <c r="BL15">
        <v>0</v>
      </c>
      <c r="BM15">
        <v>0</v>
      </c>
      <c r="BN15">
        <v>1.5341E-2</v>
      </c>
      <c r="BO15">
        <v>2.02</v>
      </c>
      <c r="BP15">
        <v>2.19</v>
      </c>
      <c r="BQ15">
        <v>1.7712330000000001</v>
      </c>
      <c r="BR15">
        <v>0</v>
      </c>
      <c r="BS15">
        <v>1.63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0.26</v>
      </c>
      <c r="BZ15">
        <v>1.9381029999999999</v>
      </c>
      <c r="CA15">
        <v>3.5116909999999999</v>
      </c>
      <c r="CB15">
        <v>1.53</v>
      </c>
      <c r="CC15">
        <v>0.79</v>
      </c>
      <c r="CD15">
        <v>1.68</v>
      </c>
      <c r="CE15">
        <v>0.84</v>
      </c>
      <c r="CF15">
        <v>0.18</v>
      </c>
      <c r="CG15">
        <v>2.08</v>
      </c>
      <c r="CH15">
        <v>0</v>
      </c>
      <c r="CI15">
        <v>7.24</v>
      </c>
      <c r="CJ15">
        <v>1.92</v>
      </c>
      <c r="CK15">
        <v>1.79</v>
      </c>
      <c r="CL15">
        <v>5.3137020000000001</v>
      </c>
      <c r="CM15">
        <v>0.935114</v>
      </c>
      <c r="CN15">
        <v>3.542468</v>
      </c>
      <c r="CO15">
        <v>3</v>
      </c>
      <c r="CP15">
        <v>0.99528000000000005</v>
      </c>
      <c r="CQ15">
        <v>2.8019310000000002</v>
      </c>
      <c r="CR15">
        <v>3.52</v>
      </c>
      <c r="CS15">
        <v>2.0285570000000002</v>
      </c>
      <c r="CT15">
        <v>1.9429620000000001</v>
      </c>
      <c r="CU15">
        <v>1.959684</v>
      </c>
      <c r="CV15">
        <v>1.3167960000000001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80.795845999999983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97.726500000000001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62.395311999999997</v>
      </c>
      <c r="P16">
        <v>127.262</v>
      </c>
      <c r="Q16">
        <v>14.923999999999999</v>
      </c>
      <c r="R16">
        <v>36.192</v>
      </c>
      <c r="S16">
        <v>22.984500000000001</v>
      </c>
      <c r="T16">
        <v>0.42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11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8.1280000000000001</v>
      </c>
      <c r="AG16">
        <v>44.48</v>
      </c>
      <c r="AH16">
        <v>0</v>
      </c>
      <c r="AI16">
        <v>0</v>
      </c>
      <c r="AJ16">
        <v>0</v>
      </c>
      <c r="AK16">
        <v>54.177999999999997</v>
      </c>
      <c r="AL16">
        <v>24.402000000000001</v>
      </c>
      <c r="AM16">
        <v>10.7562</v>
      </c>
      <c r="AN16">
        <v>0.80318999999999996</v>
      </c>
      <c r="AO16">
        <v>0</v>
      </c>
      <c r="AP16">
        <v>0</v>
      </c>
      <c r="AQ16">
        <v>0</v>
      </c>
      <c r="AR16">
        <v>26.495999999999999</v>
      </c>
      <c r="AS16">
        <v>24.2136</v>
      </c>
      <c r="AT16">
        <v>7.4984000000000002</v>
      </c>
      <c r="AU16">
        <v>0</v>
      </c>
      <c r="AV16">
        <v>41.1</v>
      </c>
      <c r="AW16">
        <v>54.061799999999998</v>
      </c>
      <c r="AX16">
        <v>1.143</v>
      </c>
      <c r="AY16">
        <v>0</v>
      </c>
      <c r="AZ16">
        <f t="shared" si="0"/>
        <v>80.795845999999983</v>
      </c>
      <c r="BA16">
        <f t="shared" si="1"/>
        <v>2663.2676370000004</v>
      </c>
      <c r="BD16">
        <v>2.1183239999999999</v>
      </c>
      <c r="BE16">
        <v>0</v>
      </c>
      <c r="BF16">
        <v>2.0735E-2</v>
      </c>
      <c r="BG16">
        <v>0</v>
      </c>
      <c r="BH16">
        <v>3.7160000000000001E-3</v>
      </c>
      <c r="BI16">
        <v>0.85019500000000003</v>
      </c>
      <c r="BJ16">
        <v>0</v>
      </c>
      <c r="BK16">
        <v>0</v>
      </c>
      <c r="BL16">
        <v>0</v>
      </c>
      <c r="BM16">
        <v>0</v>
      </c>
      <c r="BN16">
        <v>1.5341E-2</v>
      </c>
      <c r="BO16">
        <v>2.02</v>
      </c>
      <c r="BP16">
        <v>2.19</v>
      </c>
      <c r="BQ16">
        <v>1.7712330000000001</v>
      </c>
      <c r="BR16">
        <v>0</v>
      </c>
      <c r="BS16">
        <v>1.63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0.26</v>
      </c>
      <c r="BZ16">
        <v>1.9381029999999999</v>
      </c>
      <c r="CA16">
        <v>3.5116909999999999</v>
      </c>
      <c r="CB16">
        <v>1.53</v>
      </c>
      <c r="CC16">
        <v>0.79</v>
      </c>
      <c r="CD16">
        <v>1.68</v>
      </c>
      <c r="CE16">
        <v>0.84</v>
      </c>
      <c r="CF16">
        <v>0.18</v>
      </c>
      <c r="CG16">
        <v>2.08</v>
      </c>
      <c r="CH16">
        <v>0</v>
      </c>
      <c r="CI16">
        <v>7.24</v>
      </c>
      <c r="CJ16">
        <v>1.92</v>
      </c>
      <c r="CK16">
        <v>1.79</v>
      </c>
      <c r="CL16">
        <v>5.3137020000000001</v>
      </c>
      <c r="CM16">
        <v>0.935114</v>
      </c>
      <c r="CN16">
        <v>3.542468</v>
      </c>
      <c r="CO16">
        <v>3</v>
      </c>
      <c r="CP16">
        <v>0.99528000000000005</v>
      </c>
      <c r="CQ16">
        <v>2.8019310000000002</v>
      </c>
      <c r="CR16">
        <v>3.52</v>
      </c>
      <c r="CS16">
        <v>2.0285570000000002</v>
      </c>
      <c r="CT16">
        <v>1.9429620000000001</v>
      </c>
      <c r="CU16">
        <v>1.959684</v>
      </c>
      <c r="CV16">
        <v>1.3167960000000001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80.795845999999983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97.726500000000001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62.395311999999997</v>
      </c>
      <c r="P17">
        <v>127.262</v>
      </c>
      <c r="Q17">
        <v>14.923999999999999</v>
      </c>
      <c r="R17">
        <v>36.192</v>
      </c>
      <c r="S17">
        <v>26.620229999999999</v>
      </c>
      <c r="T17">
        <v>0.42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8.1280000000000001</v>
      </c>
      <c r="AG17">
        <v>44.48</v>
      </c>
      <c r="AH17">
        <v>0</v>
      </c>
      <c r="AI17">
        <v>0</v>
      </c>
      <c r="AJ17">
        <v>0</v>
      </c>
      <c r="AK17">
        <v>54.177999999999997</v>
      </c>
      <c r="AL17">
        <v>12.782</v>
      </c>
      <c r="AM17">
        <v>10.7562</v>
      </c>
      <c r="AN17">
        <v>0.80318999999999996</v>
      </c>
      <c r="AO17">
        <v>0</v>
      </c>
      <c r="AP17">
        <v>0</v>
      </c>
      <c r="AQ17">
        <v>0</v>
      </c>
      <c r="AR17">
        <v>33.119999999999997</v>
      </c>
      <c r="AS17">
        <v>32.553840000000001</v>
      </c>
      <c r="AT17">
        <v>7.4984000000000002</v>
      </c>
      <c r="AU17">
        <v>0</v>
      </c>
      <c r="AV17">
        <v>41.1</v>
      </c>
      <c r="AW17">
        <v>54.061799999999998</v>
      </c>
      <c r="AX17">
        <v>1.143</v>
      </c>
      <c r="AY17">
        <v>0</v>
      </c>
      <c r="AZ17">
        <f t="shared" si="0"/>
        <v>80.68584599999997</v>
      </c>
      <c r="BA17">
        <f t="shared" si="1"/>
        <v>2670.1376070000001</v>
      </c>
      <c r="BD17">
        <v>2.1183239999999999</v>
      </c>
      <c r="BE17">
        <v>0</v>
      </c>
      <c r="BF17">
        <v>2.0735E-2</v>
      </c>
      <c r="BG17">
        <v>0</v>
      </c>
      <c r="BH17">
        <v>3.7160000000000001E-3</v>
      </c>
      <c r="BI17">
        <v>0.85019500000000003</v>
      </c>
      <c r="BJ17">
        <v>0</v>
      </c>
      <c r="BK17">
        <v>0</v>
      </c>
      <c r="BL17">
        <v>0</v>
      </c>
      <c r="BM17">
        <v>0</v>
      </c>
      <c r="BN17">
        <v>1.5341E-2</v>
      </c>
      <c r="BO17">
        <v>2.02</v>
      </c>
      <c r="BP17">
        <v>2.19</v>
      </c>
      <c r="BQ17">
        <v>1.7712330000000001</v>
      </c>
      <c r="BR17">
        <v>0</v>
      </c>
      <c r="BS17">
        <v>1.63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0.26</v>
      </c>
      <c r="BZ17">
        <v>1.9381029999999999</v>
      </c>
      <c r="CA17">
        <v>3.5116909999999999</v>
      </c>
      <c r="CB17">
        <v>1.42</v>
      </c>
      <c r="CC17">
        <v>0.79</v>
      </c>
      <c r="CD17">
        <v>1.68</v>
      </c>
      <c r="CE17">
        <v>0.84</v>
      </c>
      <c r="CF17">
        <v>0.18</v>
      </c>
      <c r="CG17">
        <v>2.08</v>
      </c>
      <c r="CH17">
        <v>0</v>
      </c>
      <c r="CI17">
        <v>7.24</v>
      </c>
      <c r="CJ17">
        <v>1.92</v>
      </c>
      <c r="CK17">
        <v>1.79</v>
      </c>
      <c r="CL17">
        <v>5.3137020000000001</v>
      </c>
      <c r="CM17">
        <v>0.935114</v>
      </c>
      <c r="CN17">
        <v>3.542468</v>
      </c>
      <c r="CO17">
        <v>3</v>
      </c>
      <c r="CP17">
        <v>0.99528000000000005</v>
      </c>
      <c r="CQ17">
        <v>2.8019310000000002</v>
      </c>
      <c r="CR17">
        <v>3.52</v>
      </c>
      <c r="CS17">
        <v>2.0285570000000002</v>
      </c>
      <c r="CT17">
        <v>1.9429620000000001</v>
      </c>
      <c r="CU17">
        <v>1.959684</v>
      </c>
      <c r="CV17">
        <v>1.3167960000000001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80.68584599999997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97.726500000000001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62.395311999999997</v>
      </c>
      <c r="P18">
        <v>127.262</v>
      </c>
      <c r="Q18">
        <v>14.923999999999999</v>
      </c>
      <c r="R18">
        <v>36.192</v>
      </c>
      <c r="S18">
        <v>26.620229999999999</v>
      </c>
      <c r="T18">
        <v>0.42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8.1280000000000001</v>
      </c>
      <c r="AG18">
        <v>44.48</v>
      </c>
      <c r="AH18">
        <v>0</v>
      </c>
      <c r="AI18">
        <v>0</v>
      </c>
      <c r="AJ18">
        <v>0</v>
      </c>
      <c r="AK18">
        <v>54.177999999999997</v>
      </c>
      <c r="AL18">
        <v>2.5564</v>
      </c>
      <c r="AM18">
        <v>10.7562</v>
      </c>
      <c r="AN18">
        <v>0.80318999999999996</v>
      </c>
      <c r="AO18">
        <v>0</v>
      </c>
      <c r="AP18">
        <v>0</v>
      </c>
      <c r="AQ18">
        <v>0</v>
      </c>
      <c r="AR18">
        <v>33.119999999999997</v>
      </c>
      <c r="AS18">
        <v>32.553840000000001</v>
      </c>
      <c r="AT18">
        <v>7.4984000000000002</v>
      </c>
      <c r="AU18">
        <v>0</v>
      </c>
      <c r="AV18">
        <v>41.1</v>
      </c>
      <c r="AW18">
        <v>54.061799999999998</v>
      </c>
      <c r="AX18">
        <v>1.143</v>
      </c>
      <c r="AY18">
        <v>0</v>
      </c>
      <c r="AZ18">
        <f t="shared" si="0"/>
        <v>80.68584599999997</v>
      </c>
      <c r="BA18">
        <f t="shared" si="1"/>
        <v>2659.9120069999999</v>
      </c>
      <c r="BD18">
        <v>2.1183239999999999</v>
      </c>
      <c r="BE18">
        <v>0</v>
      </c>
      <c r="BF18">
        <v>2.0735E-2</v>
      </c>
      <c r="BG18">
        <v>0</v>
      </c>
      <c r="BH18">
        <v>3.7160000000000001E-3</v>
      </c>
      <c r="BI18">
        <v>0.85019500000000003</v>
      </c>
      <c r="BJ18">
        <v>0</v>
      </c>
      <c r="BK18">
        <v>0</v>
      </c>
      <c r="BL18">
        <v>0</v>
      </c>
      <c r="BM18">
        <v>0</v>
      </c>
      <c r="BN18">
        <v>1.5341E-2</v>
      </c>
      <c r="BO18">
        <v>2.02</v>
      </c>
      <c r="BP18">
        <v>2.19</v>
      </c>
      <c r="BQ18">
        <v>1.7712330000000001</v>
      </c>
      <c r="BR18">
        <v>0</v>
      </c>
      <c r="BS18">
        <v>1.63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0.26</v>
      </c>
      <c r="BZ18">
        <v>1.9381029999999999</v>
      </c>
      <c r="CA18">
        <v>3.5116909999999999</v>
      </c>
      <c r="CB18">
        <v>1.42</v>
      </c>
      <c r="CC18">
        <v>0.79</v>
      </c>
      <c r="CD18">
        <v>1.68</v>
      </c>
      <c r="CE18">
        <v>0.84</v>
      </c>
      <c r="CF18">
        <v>0.18</v>
      </c>
      <c r="CG18">
        <v>2.08</v>
      </c>
      <c r="CH18">
        <v>0</v>
      </c>
      <c r="CI18">
        <v>7.24</v>
      </c>
      <c r="CJ18">
        <v>1.92</v>
      </c>
      <c r="CK18">
        <v>1.79</v>
      </c>
      <c r="CL18">
        <v>5.3137020000000001</v>
      </c>
      <c r="CM18">
        <v>0.935114</v>
      </c>
      <c r="CN18">
        <v>3.542468</v>
      </c>
      <c r="CO18">
        <v>3</v>
      </c>
      <c r="CP18">
        <v>0.99528000000000005</v>
      </c>
      <c r="CQ18">
        <v>2.8019310000000002</v>
      </c>
      <c r="CR18">
        <v>3.52</v>
      </c>
      <c r="CS18">
        <v>2.0285570000000002</v>
      </c>
      <c r="CT18">
        <v>1.9429620000000001</v>
      </c>
      <c r="CU18">
        <v>1.959684</v>
      </c>
      <c r="CV18">
        <v>1.3167960000000001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80.68584599999997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97.726500000000001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62.395311999999997</v>
      </c>
      <c r="P19">
        <v>127.262</v>
      </c>
      <c r="Q19">
        <v>14.923999999999999</v>
      </c>
      <c r="R19">
        <v>36.192</v>
      </c>
      <c r="S19">
        <v>26.620229999999999</v>
      </c>
      <c r="T19">
        <v>0.42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7.7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8.1280000000000001</v>
      </c>
      <c r="AG19">
        <v>44.48</v>
      </c>
      <c r="AH19">
        <v>0</v>
      </c>
      <c r="AI19">
        <v>0</v>
      </c>
      <c r="AJ19">
        <v>0</v>
      </c>
      <c r="AK19">
        <v>54.177999999999997</v>
      </c>
      <c r="AL19">
        <v>2.5564</v>
      </c>
      <c r="AM19">
        <v>10.7562</v>
      </c>
      <c r="AN19">
        <v>0.80318999999999996</v>
      </c>
      <c r="AO19">
        <v>0</v>
      </c>
      <c r="AP19">
        <v>0</v>
      </c>
      <c r="AQ19">
        <v>0</v>
      </c>
      <c r="AR19">
        <v>33.119999999999997</v>
      </c>
      <c r="AS19">
        <v>32.553840000000001</v>
      </c>
      <c r="AT19">
        <v>7.4984000000000002</v>
      </c>
      <c r="AU19">
        <v>0</v>
      </c>
      <c r="AV19">
        <v>41.1</v>
      </c>
      <c r="AW19">
        <v>54.061799999999998</v>
      </c>
      <c r="AX19">
        <v>1.143</v>
      </c>
      <c r="AY19">
        <v>0</v>
      </c>
      <c r="AZ19">
        <f t="shared" si="0"/>
        <v>80.685920999999979</v>
      </c>
      <c r="BA19">
        <f t="shared" si="1"/>
        <v>2656.6120819999996</v>
      </c>
      <c r="BD19">
        <v>2.1183239999999999</v>
      </c>
      <c r="BE19">
        <v>0</v>
      </c>
      <c r="BF19">
        <v>2.0809999999999999E-2</v>
      </c>
      <c r="BG19">
        <v>0</v>
      </c>
      <c r="BH19">
        <v>3.7160000000000001E-3</v>
      </c>
      <c r="BI19">
        <v>0.85019500000000003</v>
      </c>
      <c r="BJ19">
        <v>0</v>
      </c>
      <c r="BK19">
        <v>0</v>
      </c>
      <c r="BL19">
        <v>0</v>
      </c>
      <c r="BM19">
        <v>0</v>
      </c>
      <c r="BN19">
        <v>1.5341E-2</v>
      </c>
      <c r="BO19">
        <v>2.02</v>
      </c>
      <c r="BP19">
        <v>2.19</v>
      </c>
      <c r="BQ19">
        <v>1.7712330000000001</v>
      </c>
      <c r="BR19">
        <v>0</v>
      </c>
      <c r="BS19">
        <v>1.63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0.26</v>
      </c>
      <c r="BZ19">
        <v>1.9381029999999999</v>
      </c>
      <c r="CA19">
        <v>3.5116909999999999</v>
      </c>
      <c r="CB19">
        <v>1.42</v>
      </c>
      <c r="CC19">
        <v>0.79</v>
      </c>
      <c r="CD19">
        <v>1.68</v>
      </c>
      <c r="CE19">
        <v>0.84</v>
      </c>
      <c r="CF19">
        <v>0.18</v>
      </c>
      <c r="CG19">
        <v>2.08</v>
      </c>
      <c r="CH19">
        <v>0</v>
      </c>
      <c r="CI19">
        <v>7.24</v>
      </c>
      <c r="CJ19">
        <v>1.92</v>
      </c>
      <c r="CK19">
        <v>1.79</v>
      </c>
      <c r="CL19">
        <v>5.3137020000000001</v>
      </c>
      <c r="CM19">
        <v>0.935114</v>
      </c>
      <c r="CN19">
        <v>3.542468</v>
      </c>
      <c r="CO19">
        <v>3</v>
      </c>
      <c r="CP19">
        <v>0.99528000000000005</v>
      </c>
      <c r="CQ19">
        <v>2.8019310000000002</v>
      </c>
      <c r="CR19">
        <v>3.52</v>
      </c>
      <c r="CS19">
        <v>2.0285570000000002</v>
      </c>
      <c r="CT19">
        <v>1.9429620000000001</v>
      </c>
      <c r="CU19">
        <v>1.959684</v>
      </c>
      <c r="CV19">
        <v>1.3167960000000001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80.685920999999979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97.726500000000001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62.395311999999997</v>
      </c>
      <c r="P20">
        <v>127.262</v>
      </c>
      <c r="Q20">
        <v>14.923999999999999</v>
      </c>
      <c r="R20">
        <v>36.192</v>
      </c>
      <c r="S20">
        <v>26.620229999999999</v>
      </c>
      <c r="T20">
        <v>0.42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7.7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8.1280000000000001</v>
      </c>
      <c r="AG20">
        <v>44.48</v>
      </c>
      <c r="AH20">
        <v>0</v>
      </c>
      <c r="AI20">
        <v>0</v>
      </c>
      <c r="AJ20">
        <v>0</v>
      </c>
      <c r="AK20">
        <v>54.177999999999997</v>
      </c>
      <c r="AL20">
        <v>2.5564</v>
      </c>
      <c r="AM20">
        <v>10.7562</v>
      </c>
      <c r="AN20">
        <v>0.80318999999999996</v>
      </c>
      <c r="AO20">
        <v>0</v>
      </c>
      <c r="AP20">
        <v>0</v>
      </c>
      <c r="AQ20">
        <v>0</v>
      </c>
      <c r="AR20">
        <v>33.119999999999997</v>
      </c>
      <c r="AS20">
        <v>32.553840000000001</v>
      </c>
      <c r="AT20">
        <v>7.4984000000000002</v>
      </c>
      <c r="AU20">
        <v>0</v>
      </c>
      <c r="AV20">
        <v>41.1</v>
      </c>
      <c r="AW20">
        <v>54.061799999999998</v>
      </c>
      <c r="AX20">
        <v>1.143</v>
      </c>
      <c r="AY20">
        <v>0</v>
      </c>
      <c r="AZ20">
        <f t="shared" si="0"/>
        <v>80.685920999999979</v>
      </c>
      <c r="BA20">
        <f t="shared" si="1"/>
        <v>2656.6120819999996</v>
      </c>
      <c r="BD20">
        <v>2.1183239999999999</v>
      </c>
      <c r="BE20">
        <v>0</v>
      </c>
      <c r="BF20">
        <v>2.0809999999999999E-2</v>
      </c>
      <c r="BG20">
        <v>0</v>
      </c>
      <c r="BH20">
        <v>3.7160000000000001E-3</v>
      </c>
      <c r="BI20">
        <v>0.85019500000000003</v>
      </c>
      <c r="BJ20">
        <v>0</v>
      </c>
      <c r="BK20">
        <v>0</v>
      </c>
      <c r="BL20">
        <v>0</v>
      </c>
      <c r="BM20">
        <v>0</v>
      </c>
      <c r="BN20">
        <v>1.5341E-2</v>
      </c>
      <c r="BO20">
        <v>2.02</v>
      </c>
      <c r="BP20">
        <v>2.19</v>
      </c>
      <c r="BQ20">
        <v>1.7712330000000001</v>
      </c>
      <c r="BR20">
        <v>0</v>
      </c>
      <c r="BS20">
        <v>1.63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0.26</v>
      </c>
      <c r="BZ20">
        <v>1.9381029999999999</v>
      </c>
      <c r="CA20">
        <v>3.5116909999999999</v>
      </c>
      <c r="CB20">
        <v>1.42</v>
      </c>
      <c r="CC20">
        <v>0.79</v>
      </c>
      <c r="CD20">
        <v>1.68</v>
      </c>
      <c r="CE20">
        <v>0.84</v>
      </c>
      <c r="CF20">
        <v>0.18</v>
      </c>
      <c r="CG20">
        <v>2.08</v>
      </c>
      <c r="CH20">
        <v>0</v>
      </c>
      <c r="CI20">
        <v>7.24</v>
      </c>
      <c r="CJ20">
        <v>1.92</v>
      </c>
      <c r="CK20">
        <v>1.79</v>
      </c>
      <c r="CL20">
        <v>5.3137020000000001</v>
      </c>
      <c r="CM20">
        <v>0.935114</v>
      </c>
      <c r="CN20">
        <v>3.542468</v>
      </c>
      <c r="CO20">
        <v>3</v>
      </c>
      <c r="CP20">
        <v>0.99528000000000005</v>
      </c>
      <c r="CQ20">
        <v>2.8019310000000002</v>
      </c>
      <c r="CR20">
        <v>3.52</v>
      </c>
      <c r="CS20">
        <v>2.0285570000000002</v>
      </c>
      <c r="CT20">
        <v>1.9429620000000001</v>
      </c>
      <c r="CU20">
        <v>1.959684</v>
      </c>
      <c r="CV20">
        <v>1.3167960000000001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80.685920999999979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97.726500000000001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62.395311999999997</v>
      </c>
      <c r="P21">
        <v>127.262</v>
      </c>
      <c r="Q21">
        <v>14.923999999999999</v>
      </c>
      <c r="R21">
        <v>36.192</v>
      </c>
      <c r="S21">
        <v>23.681000000000001</v>
      </c>
      <c r="T21">
        <v>0.42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11</v>
      </c>
      <c r="AA21">
        <v>0</v>
      </c>
      <c r="AB21">
        <v>0</v>
      </c>
      <c r="AC21">
        <v>10.02744</v>
      </c>
      <c r="AD21">
        <v>0</v>
      </c>
      <c r="AE21">
        <v>0</v>
      </c>
      <c r="AF21">
        <v>8.1280000000000001</v>
      </c>
      <c r="AG21">
        <v>44.48</v>
      </c>
      <c r="AH21">
        <v>0</v>
      </c>
      <c r="AI21">
        <v>0</v>
      </c>
      <c r="AJ21">
        <v>0</v>
      </c>
      <c r="AK21">
        <v>54.177999999999997</v>
      </c>
      <c r="AL21">
        <v>2.5564</v>
      </c>
      <c r="AM21">
        <v>10.7562</v>
      </c>
      <c r="AN21">
        <v>0.80318999999999996</v>
      </c>
      <c r="AO21">
        <v>0</v>
      </c>
      <c r="AP21">
        <v>0</v>
      </c>
      <c r="AQ21">
        <v>0</v>
      </c>
      <c r="AR21">
        <v>38.860799999999998</v>
      </c>
      <c r="AS21">
        <v>32.553840000000001</v>
      </c>
      <c r="AT21">
        <v>7.4984000000000002</v>
      </c>
      <c r="AU21">
        <v>0</v>
      </c>
      <c r="AV21">
        <v>41.1</v>
      </c>
      <c r="AW21">
        <v>54.061799999999998</v>
      </c>
      <c r="AX21">
        <v>1.143</v>
      </c>
      <c r="AY21">
        <v>0</v>
      </c>
      <c r="AZ21">
        <f t="shared" si="0"/>
        <v>80.696711999999977</v>
      </c>
      <c r="BA21">
        <f t="shared" si="1"/>
        <v>2672.7518829999999</v>
      </c>
      <c r="BD21">
        <v>2.1183239999999999</v>
      </c>
      <c r="BE21">
        <v>0</v>
      </c>
      <c r="BF21">
        <v>2.0809999999999999E-2</v>
      </c>
      <c r="BG21">
        <v>0</v>
      </c>
      <c r="BH21">
        <v>3.7160000000000001E-3</v>
      </c>
      <c r="BI21">
        <v>0.85019500000000003</v>
      </c>
      <c r="BJ21">
        <v>0</v>
      </c>
      <c r="BK21">
        <v>0</v>
      </c>
      <c r="BL21">
        <v>0</v>
      </c>
      <c r="BM21">
        <v>0</v>
      </c>
      <c r="BN21">
        <v>1.5341E-2</v>
      </c>
      <c r="BO21">
        <v>2.02</v>
      </c>
      <c r="BP21">
        <v>2.19</v>
      </c>
      <c r="BQ21">
        <v>1.7712330000000001</v>
      </c>
      <c r="BR21">
        <v>0</v>
      </c>
      <c r="BS21">
        <v>1.63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0.26</v>
      </c>
      <c r="BZ21">
        <v>1.9381029999999999</v>
      </c>
      <c r="CA21">
        <v>3.5116909999999999</v>
      </c>
      <c r="CB21">
        <v>1.42</v>
      </c>
      <c r="CC21">
        <v>0.79</v>
      </c>
      <c r="CD21">
        <v>1.68</v>
      </c>
      <c r="CE21">
        <v>0.84</v>
      </c>
      <c r="CF21">
        <v>0.18</v>
      </c>
      <c r="CG21">
        <v>2.08</v>
      </c>
      <c r="CH21">
        <v>0</v>
      </c>
      <c r="CI21">
        <v>7.24</v>
      </c>
      <c r="CJ21">
        <v>1.92</v>
      </c>
      <c r="CK21">
        <v>1.79</v>
      </c>
      <c r="CL21">
        <v>5.3137020000000001</v>
      </c>
      <c r="CM21">
        <v>0.935114</v>
      </c>
      <c r="CN21">
        <v>3.542468</v>
      </c>
      <c r="CO21">
        <v>3</v>
      </c>
      <c r="CP21">
        <v>0.99528000000000005</v>
      </c>
      <c r="CQ21">
        <v>2.8019310000000002</v>
      </c>
      <c r="CR21">
        <v>3.52</v>
      </c>
      <c r="CS21">
        <v>2.0393479999999999</v>
      </c>
      <c r="CT21">
        <v>1.9429620000000001</v>
      </c>
      <c r="CU21">
        <v>1.959684</v>
      </c>
      <c r="CV21">
        <v>1.3167960000000001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80.696711999999977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97.726500000000001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62.395311999999997</v>
      </c>
      <c r="P22">
        <v>127.262</v>
      </c>
      <c r="Q22">
        <v>14.923999999999999</v>
      </c>
      <c r="R22">
        <v>36.192</v>
      </c>
      <c r="S22">
        <v>19.501999999999999</v>
      </c>
      <c r="T22">
        <v>0.42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11</v>
      </c>
      <c r="AA22">
        <v>0</v>
      </c>
      <c r="AB22">
        <v>0</v>
      </c>
      <c r="AC22">
        <v>10.02744</v>
      </c>
      <c r="AD22">
        <v>0</v>
      </c>
      <c r="AE22">
        <v>0</v>
      </c>
      <c r="AF22">
        <v>8.1280000000000001</v>
      </c>
      <c r="AG22">
        <v>44.48</v>
      </c>
      <c r="AH22">
        <v>0</v>
      </c>
      <c r="AI22">
        <v>0</v>
      </c>
      <c r="AJ22">
        <v>0</v>
      </c>
      <c r="AK22">
        <v>54.177999999999997</v>
      </c>
      <c r="AL22">
        <v>2.5564</v>
      </c>
      <c r="AM22">
        <v>10.7562</v>
      </c>
      <c r="AN22">
        <v>0.80318999999999996</v>
      </c>
      <c r="AO22">
        <v>0</v>
      </c>
      <c r="AP22">
        <v>0</v>
      </c>
      <c r="AQ22">
        <v>0</v>
      </c>
      <c r="AR22">
        <v>38.860799999999998</v>
      </c>
      <c r="AS22">
        <v>32.553840000000001</v>
      </c>
      <c r="AT22">
        <v>7.4984000000000002</v>
      </c>
      <c r="AU22">
        <v>0</v>
      </c>
      <c r="AV22">
        <v>41.1</v>
      </c>
      <c r="AW22">
        <v>54.061799999999998</v>
      </c>
      <c r="AX22">
        <v>1.143</v>
      </c>
      <c r="AY22">
        <v>0</v>
      </c>
      <c r="AZ22">
        <f t="shared" si="0"/>
        <v>80.696711999999977</v>
      </c>
      <c r="BA22">
        <f t="shared" si="1"/>
        <v>2668.5728829999998</v>
      </c>
      <c r="BD22">
        <v>2.1183239999999999</v>
      </c>
      <c r="BE22">
        <v>0</v>
      </c>
      <c r="BF22">
        <v>2.0809999999999999E-2</v>
      </c>
      <c r="BG22">
        <v>0</v>
      </c>
      <c r="BH22">
        <v>3.7160000000000001E-3</v>
      </c>
      <c r="BI22">
        <v>0.85019500000000003</v>
      </c>
      <c r="BJ22">
        <v>0</v>
      </c>
      <c r="BK22">
        <v>0</v>
      </c>
      <c r="BL22">
        <v>0</v>
      </c>
      <c r="BM22">
        <v>0</v>
      </c>
      <c r="BN22">
        <v>1.5341E-2</v>
      </c>
      <c r="BO22">
        <v>2.02</v>
      </c>
      <c r="BP22">
        <v>2.19</v>
      </c>
      <c r="BQ22">
        <v>1.7712330000000001</v>
      </c>
      <c r="BR22">
        <v>0</v>
      </c>
      <c r="BS22">
        <v>1.63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0.26</v>
      </c>
      <c r="BZ22">
        <v>1.9381029999999999</v>
      </c>
      <c r="CA22">
        <v>3.5116909999999999</v>
      </c>
      <c r="CB22">
        <v>1.42</v>
      </c>
      <c r="CC22">
        <v>0.79</v>
      </c>
      <c r="CD22">
        <v>1.68</v>
      </c>
      <c r="CE22">
        <v>0.84</v>
      </c>
      <c r="CF22">
        <v>0.18</v>
      </c>
      <c r="CG22">
        <v>2.08</v>
      </c>
      <c r="CH22">
        <v>0</v>
      </c>
      <c r="CI22">
        <v>7.24</v>
      </c>
      <c r="CJ22">
        <v>1.92</v>
      </c>
      <c r="CK22">
        <v>1.79</v>
      </c>
      <c r="CL22">
        <v>5.3137020000000001</v>
      </c>
      <c r="CM22">
        <v>0.935114</v>
      </c>
      <c r="CN22">
        <v>3.542468</v>
      </c>
      <c r="CO22">
        <v>3</v>
      </c>
      <c r="CP22">
        <v>0.99528000000000005</v>
      </c>
      <c r="CQ22">
        <v>2.8019310000000002</v>
      </c>
      <c r="CR22">
        <v>3.52</v>
      </c>
      <c r="CS22">
        <v>2.0393479999999999</v>
      </c>
      <c r="CT22">
        <v>1.9429620000000001</v>
      </c>
      <c r="CU22">
        <v>1.959684</v>
      </c>
      <c r="CV22">
        <v>1.3167960000000001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80.696711999999977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97.726500000000001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62.395311999999997</v>
      </c>
      <c r="P23">
        <v>127.262</v>
      </c>
      <c r="Q23">
        <v>14.923999999999999</v>
      </c>
      <c r="R23">
        <v>36.192</v>
      </c>
      <c r="S23">
        <v>19.501999999999999</v>
      </c>
      <c r="T23">
        <v>0.42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11</v>
      </c>
      <c r="AA23">
        <v>0</v>
      </c>
      <c r="AB23">
        <v>3.47</v>
      </c>
      <c r="AC23">
        <v>10.02744</v>
      </c>
      <c r="AD23">
        <v>0</v>
      </c>
      <c r="AE23">
        <v>0</v>
      </c>
      <c r="AF23">
        <v>8.1280000000000001</v>
      </c>
      <c r="AG23">
        <v>44.48</v>
      </c>
      <c r="AH23">
        <v>0</v>
      </c>
      <c r="AI23">
        <v>0</v>
      </c>
      <c r="AJ23">
        <v>0</v>
      </c>
      <c r="AK23">
        <v>54.177999999999997</v>
      </c>
      <c r="AL23">
        <v>2.5564</v>
      </c>
      <c r="AM23">
        <v>10.7562</v>
      </c>
      <c r="AN23">
        <v>0.80318999999999996</v>
      </c>
      <c r="AO23">
        <v>0</v>
      </c>
      <c r="AP23">
        <v>0</v>
      </c>
      <c r="AQ23">
        <v>0</v>
      </c>
      <c r="AR23">
        <v>38.860799999999998</v>
      </c>
      <c r="AS23">
        <v>24.2136</v>
      </c>
      <c r="AT23">
        <v>7.4984000000000002</v>
      </c>
      <c r="AU23">
        <v>0</v>
      </c>
      <c r="AV23">
        <v>41.1</v>
      </c>
      <c r="AW23">
        <v>54.061799999999998</v>
      </c>
      <c r="AX23">
        <v>1.143</v>
      </c>
      <c r="AY23">
        <v>0</v>
      </c>
      <c r="AZ23">
        <f t="shared" si="0"/>
        <v>80.696636999999967</v>
      </c>
      <c r="BA23">
        <f t="shared" si="1"/>
        <v>2663.7025679999997</v>
      </c>
      <c r="BD23">
        <v>2.1183239999999999</v>
      </c>
      <c r="BE23">
        <v>0</v>
      </c>
      <c r="BF23">
        <v>2.0735E-2</v>
      </c>
      <c r="BG23">
        <v>0</v>
      </c>
      <c r="BH23">
        <v>3.7160000000000001E-3</v>
      </c>
      <c r="BI23">
        <v>0.85019500000000003</v>
      </c>
      <c r="BJ23">
        <v>0</v>
      </c>
      <c r="BK23">
        <v>0</v>
      </c>
      <c r="BL23">
        <v>0</v>
      </c>
      <c r="BM23">
        <v>0</v>
      </c>
      <c r="BN23">
        <v>1.5341E-2</v>
      </c>
      <c r="BO23">
        <v>2.02</v>
      </c>
      <c r="BP23">
        <v>2.19</v>
      </c>
      <c r="BQ23">
        <v>1.7712330000000001</v>
      </c>
      <c r="BR23">
        <v>0</v>
      </c>
      <c r="BS23">
        <v>1.63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0.26</v>
      </c>
      <c r="BZ23">
        <v>1.9381029999999999</v>
      </c>
      <c r="CA23">
        <v>3.5116909999999999</v>
      </c>
      <c r="CB23">
        <v>1.42</v>
      </c>
      <c r="CC23">
        <v>0.79</v>
      </c>
      <c r="CD23">
        <v>1.68</v>
      </c>
      <c r="CE23">
        <v>0.84</v>
      </c>
      <c r="CF23">
        <v>0.18</v>
      </c>
      <c r="CG23">
        <v>2.08</v>
      </c>
      <c r="CH23">
        <v>0</v>
      </c>
      <c r="CI23">
        <v>7.24</v>
      </c>
      <c r="CJ23">
        <v>1.92</v>
      </c>
      <c r="CK23">
        <v>1.79</v>
      </c>
      <c r="CL23">
        <v>5.3137020000000001</v>
      </c>
      <c r="CM23">
        <v>0.935114</v>
      </c>
      <c r="CN23">
        <v>3.542468</v>
      </c>
      <c r="CO23">
        <v>3</v>
      </c>
      <c r="CP23">
        <v>0.99528000000000005</v>
      </c>
      <c r="CQ23">
        <v>2.8019310000000002</v>
      </c>
      <c r="CR23">
        <v>3.52</v>
      </c>
      <c r="CS23">
        <v>2.0393479999999999</v>
      </c>
      <c r="CT23">
        <v>1.9429620000000001</v>
      </c>
      <c r="CU23">
        <v>1.959684</v>
      </c>
      <c r="CV23">
        <v>1.3167960000000001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80.696636999999967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97.726500000000001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62.395311999999997</v>
      </c>
      <c r="P24">
        <v>127.262</v>
      </c>
      <c r="Q24">
        <v>14.923999999999999</v>
      </c>
      <c r="R24">
        <v>36.192</v>
      </c>
      <c r="S24">
        <v>19.501999999999999</v>
      </c>
      <c r="T24">
        <v>0.42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11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8.1280000000000001</v>
      </c>
      <c r="AG24">
        <v>44.48</v>
      </c>
      <c r="AH24">
        <v>0</v>
      </c>
      <c r="AI24">
        <v>0</v>
      </c>
      <c r="AJ24">
        <v>0</v>
      </c>
      <c r="AK24">
        <v>54.177999999999997</v>
      </c>
      <c r="AL24">
        <v>2.5564</v>
      </c>
      <c r="AM24">
        <v>10.7562</v>
      </c>
      <c r="AN24">
        <v>0.80318999999999996</v>
      </c>
      <c r="AO24">
        <v>0</v>
      </c>
      <c r="AP24">
        <v>0</v>
      </c>
      <c r="AQ24">
        <v>0</v>
      </c>
      <c r="AR24">
        <v>38.860799999999998</v>
      </c>
      <c r="AS24">
        <v>24.2136</v>
      </c>
      <c r="AT24">
        <v>7.4984000000000002</v>
      </c>
      <c r="AU24">
        <v>0</v>
      </c>
      <c r="AV24">
        <v>41.1</v>
      </c>
      <c r="AW24">
        <v>54.061799999999998</v>
      </c>
      <c r="AX24">
        <v>1.143</v>
      </c>
      <c r="AY24">
        <v>0</v>
      </c>
      <c r="AZ24">
        <f t="shared" si="0"/>
        <v>80.696636999999967</v>
      </c>
      <c r="BA24">
        <f t="shared" si="1"/>
        <v>2673.8349680000001</v>
      </c>
      <c r="BD24">
        <v>2.1183239999999999</v>
      </c>
      <c r="BE24">
        <v>0</v>
      </c>
      <c r="BF24">
        <v>2.0735E-2</v>
      </c>
      <c r="BG24">
        <v>0</v>
      </c>
      <c r="BH24">
        <v>3.7160000000000001E-3</v>
      </c>
      <c r="BI24">
        <v>0.85019500000000003</v>
      </c>
      <c r="BJ24">
        <v>0</v>
      </c>
      <c r="BK24">
        <v>0</v>
      </c>
      <c r="BL24">
        <v>0</v>
      </c>
      <c r="BM24">
        <v>0</v>
      </c>
      <c r="BN24">
        <v>1.5341E-2</v>
      </c>
      <c r="BO24">
        <v>2.02</v>
      </c>
      <c r="BP24">
        <v>2.19</v>
      </c>
      <c r="BQ24">
        <v>1.7712330000000001</v>
      </c>
      <c r="BR24">
        <v>0</v>
      </c>
      <c r="BS24">
        <v>1.63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0.26</v>
      </c>
      <c r="BZ24">
        <v>1.9381029999999999</v>
      </c>
      <c r="CA24">
        <v>3.5116909999999999</v>
      </c>
      <c r="CB24">
        <v>1.42</v>
      </c>
      <c r="CC24">
        <v>0.79</v>
      </c>
      <c r="CD24">
        <v>1.68</v>
      </c>
      <c r="CE24">
        <v>0.84</v>
      </c>
      <c r="CF24">
        <v>0.18</v>
      </c>
      <c r="CG24">
        <v>2.08</v>
      </c>
      <c r="CH24">
        <v>0</v>
      </c>
      <c r="CI24">
        <v>7.24</v>
      </c>
      <c r="CJ24">
        <v>1.92</v>
      </c>
      <c r="CK24">
        <v>1.79</v>
      </c>
      <c r="CL24">
        <v>5.3137020000000001</v>
      </c>
      <c r="CM24">
        <v>0.935114</v>
      </c>
      <c r="CN24">
        <v>3.542468</v>
      </c>
      <c r="CO24">
        <v>3</v>
      </c>
      <c r="CP24">
        <v>0.99528000000000005</v>
      </c>
      <c r="CQ24">
        <v>2.8019310000000002</v>
      </c>
      <c r="CR24">
        <v>3.52</v>
      </c>
      <c r="CS24">
        <v>2.0393479999999999</v>
      </c>
      <c r="CT24">
        <v>1.9429620000000001</v>
      </c>
      <c r="CU24">
        <v>1.959684</v>
      </c>
      <c r="CV24">
        <v>1.3167960000000001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80.696636999999967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97.726500000000001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62.395311999999997</v>
      </c>
      <c r="P25">
        <v>127.262</v>
      </c>
      <c r="Q25">
        <v>14.923999999999999</v>
      </c>
      <c r="R25">
        <v>36.192</v>
      </c>
      <c r="S25">
        <v>19.501999999999999</v>
      </c>
      <c r="T25">
        <v>0.42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7.7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8.1280000000000001</v>
      </c>
      <c r="AG25">
        <v>44.48</v>
      </c>
      <c r="AH25">
        <v>0</v>
      </c>
      <c r="AI25">
        <v>0</v>
      </c>
      <c r="AJ25">
        <v>0</v>
      </c>
      <c r="AK25">
        <v>54.177999999999997</v>
      </c>
      <c r="AL25">
        <v>2.5564</v>
      </c>
      <c r="AM25">
        <v>10.7562</v>
      </c>
      <c r="AN25">
        <v>0.80318999999999996</v>
      </c>
      <c r="AO25">
        <v>0</v>
      </c>
      <c r="AP25">
        <v>0</v>
      </c>
      <c r="AQ25">
        <v>0</v>
      </c>
      <c r="AR25">
        <v>36.432000000000002</v>
      </c>
      <c r="AS25">
        <v>26.904</v>
      </c>
      <c r="AT25">
        <v>7.4984000000000002</v>
      </c>
      <c r="AU25">
        <v>0</v>
      </c>
      <c r="AV25">
        <v>41.1</v>
      </c>
      <c r="AW25">
        <v>54.061799999999998</v>
      </c>
      <c r="AX25">
        <v>1.143</v>
      </c>
      <c r="AY25">
        <v>0</v>
      </c>
      <c r="AZ25">
        <f t="shared" si="0"/>
        <v>80.696636999999967</v>
      </c>
      <c r="BA25">
        <f t="shared" si="1"/>
        <v>2670.7965679999998</v>
      </c>
      <c r="BD25">
        <v>2.1183239999999999</v>
      </c>
      <c r="BE25">
        <v>0</v>
      </c>
      <c r="BF25">
        <v>2.0735E-2</v>
      </c>
      <c r="BG25">
        <v>0</v>
      </c>
      <c r="BH25">
        <v>3.7160000000000001E-3</v>
      </c>
      <c r="BI25">
        <v>0.85019500000000003</v>
      </c>
      <c r="BJ25">
        <v>0</v>
      </c>
      <c r="BK25">
        <v>0</v>
      </c>
      <c r="BL25">
        <v>0</v>
      </c>
      <c r="BM25">
        <v>0</v>
      </c>
      <c r="BN25">
        <v>1.5341E-2</v>
      </c>
      <c r="BO25">
        <v>2.02</v>
      </c>
      <c r="BP25">
        <v>2.19</v>
      </c>
      <c r="BQ25">
        <v>1.7712330000000001</v>
      </c>
      <c r="BR25">
        <v>0</v>
      </c>
      <c r="BS25">
        <v>1.63</v>
      </c>
      <c r="BT25">
        <v>0</v>
      </c>
      <c r="BU25">
        <v>2.6925140000000001</v>
      </c>
      <c r="BV25">
        <v>1.341844</v>
      </c>
      <c r="BW25">
        <v>9.44</v>
      </c>
      <c r="BX25">
        <v>4.2581249999999997</v>
      </c>
      <c r="BY25">
        <v>0.26</v>
      </c>
      <c r="BZ25">
        <v>1.9381029999999999</v>
      </c>
      <c r="CA25">
        <v>3.5116909999999999</v>
      </c>
      <c r="CB25">
        <v>1.42</v>
      </c>
      <c r="CC25">
        <v>0.79</v>
      </c>
      <c r="CD25">
        <v>1.68</v>
      </c>
      <c r="CE25">
        <v>0.84</v>
      </c>
      <c r="CF25">
        <v>0.18</v>
      </c>
      <c r="CG25">
        <v>2.08</v>
      </c>
      <c r="CH25">
        <v>0</v>
      </c>
      <c r="CI25">
        <v>7.24</v>
      </c>
      <c r="CJ25">
        <v>1.92</v>
      </c>
      <c r="CK25">
        <v>1.79</v>
      </c>
      <c r="CL25">
        <v>5.3137020000000001</v>
      </c>
      <c r="CM25">
        <v>0.935114</v>
      </c>
      <c r="CN25">
        <v>3.542468</v>
      </c>
      <c r="CO25">
        <v>3</v>
      </c>
      <c r="CP25">
        <v>0.99528000000000005</v>
      </c>
      <c r="CQ25">
        <v>2.8019310000000002</v>
      </c>
      <c r="CR25">
        <v>3.52</v>
      </c>
      <c r="CS25">
        <v>2.0393479999999999</v>
      </c>
      <c r="CT25">
        <v>1.9429620000000001</v>
      </c>
      <c r="CU25">
        <v>1.959684</v>
      </c>
      <c r="CV25">
        <v>1.3167960000000001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80.696636999999967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97.726500000000001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62.395311999999997</v>
      </c>
      <c r="P26">
        <v>127.262</v>
      </c>
      <c r="Q26">
        <v>14.923999999999999</v>
      </c>
      <c r="R26">
        <v>36.192</v>
      </c>
      <c r="S26">
        <v>19.501999999999999</v>
      </c>
      <c r="T26">
        <v>0.42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7.7</v>
      </c>
      <c r="AA26">
        <v>0</v>
      </c>
      <c r="AB26">
        <v>13.602399999999999</v>
      </c>
      <c r="AC26">
        <v>10.02744</v>
      </c>
      <c r="AD26">
        <v>0</v>
      </c>
      <c r="AE26">
        <v>0</v>
      </c>
      <c r="AF26">
        <v>8.1280000000000001</v>
      </c>
      <c r="AG26">
        <v>44.48</v>
      </c>
      <c r="AH26">
        <v>1.954</v>
      </c>
      <c r="AI26">
        <v>0</v>
      </c>
      <c r="AJ26">
        <v>0</v>
      </c>
      <c r="AK26">
        <v>54.177999999999997</v>
      </c>
      <c r="AL26">
        <v>2.5564</v>
      </c>
      <c r="AM26">
        <v>10.7562</v>
      </c>
      <c r="AN26">
        <v>0.80318999999999996</v>
      </c>
      <c r="AO26">
        <v>0</v>
      </c>
      <c r="AP26">
        <v>0</v>
      </c>
      <c r="AQ26">
        <v>0</v>
      </c>
      <c r="AR26">
        <v>36.432000000000002</v>
      </c>
      <c r="AS26">
        <v>26.904</v>
      </c>
      <c r="AT26">
        <v>7.4984000000000002</v>
      </c>
      <c r="AU26">
        <v>0</v>
      </c>
      <c r="AV26">
        <v>41.1</v>
      </c>
      <c r="AW26">
        <v>54.061799999999998</v>
      </c>
      <c r="AX26">
        <v>1.143</v>
      </c>
      <c r="AY26">
        <v>0</v>
      </c>
      <c r="AZ26">
        <f t="shared" si="0"/>
        <v>80.773436999999987</v>
      </c>
      <c r="BA26">
        <f t="shared" si="1"/>
        <v>2672.8273679999998</v>
      </c>
      <c r="BD26">
        <v>2.1183239999999999</v>
      </c>
      <c r="BE26">
        <v>0</v>
      </c>
      <c r="BF26">
        <v>2.0735E-2</v>
      </c>
      <c r="BG26">
        <v>0</v>
      </c>
      <c r="BH26">
        <v>3.7160000000000001E-3</v>
      </c>
      <c r="BI26">
        <v>0.85019500000000003</v>
      </c>
      <c r="BJ26">
        <v>0</v>
      </c>
      <c r="BK26">
        <v>0</v>
      </c>
      <c r="BL26">
        <v>0</v>
      </c>
      <c r="BM26">
        <v>0</v>
      </c>
      <c r="BN26">
        <v>1.5341E-2</v>
      </c>
      <c r="BO26">
        <v>2.02</v>
      </c>
      <c r="BP26">
        <v>2.19</v>
      </c>
      <c r="BQ26">
        <v>1.7712330000000001</v>
      </c>
      <c r="BR26">
        <v>0</v>
      </c>
      <c r="BS26">
        <v>1.63</v>
      </c>
      <c r="BT26">
        <v>0</v>
      </c>
      <c r="BU26">
        <v>2.6925140000000001</v>
      </c>
      <c r="BV26">
        <v>1.341844</v>
      </c>
      <c r="BW26">
        <v>9.44</v>
      </c>
      <c r="BX26">
        <v>4.2581249999999997</v>
      </c>
      <c r="BY26">
        <v>0.26</v>
      </c>
      <c r="BZ26">
        <v>1.9381029999999999</v>
      </c>
      <c r="CA26">
        <v>3.5116909999999999</v>
      </c>
      <c r="CB26">
        <v>1.42</v>
      </c>
      <c r="CC26">
        <v>0.81</v>
      </c>
      <c r="CD26">
        <v>1.72</v>
      </c>
      <c r="CE26">
        <v>0.84</v>
      </c>
      <c r="CF26">
        <v>0.18</v>
      </c>
      <c r="CG26">
        <v>2.08</v>
      </c>
      <c r="CH26">
        <v>1.6799999999999999E-2</v>
      </c>
      <c r="CI26">
        <v>7.24</v>
      </c>
      <c r="CJ26">
        <v>1.92</v>
      </c>
      <c r="CK26">
        <v>1.79</v>
      </c>
      <c r="CL26">
        <v>5.3137020000000001</v>
      </c>
      <c r="CM26">
        <v>0.935114</v>
      </c>
      <c r="CN26">
        <v>3.542468</v>
      </c>
      <c r="CO26">
        <v>3</v>
      </c>
      <c r="CP26">
        <v>0.99528000000000005</v>
      </c>
      <c r="CQ26">
        <v>2.8019310000000002</v>
      </c>
      <c r="CR26">
        <v>3.52</v>
      </c>
      <c r="CS26">
        <v>2.0393479999999999</v>
      </c>
      <c r="CT26">
        <v>1.9429620000000001</v>
      </c>
      <c r="CU26">
        <v>1.959684</v>
      </c>
      <c r="CV26">
        <v>1.3167960000000001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80.773436999999987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97.726500000000001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62.395311999999997</v>
      </c>
      <c r="P27">
        <v>127.262</v>
      </c>
      <c r="Q27">
        <v>14.923999999999999</v>
      </c>
      <c r="R27">
        <v>36.192</v>
      </c>
      <c r="S27">
        <v>19.501999999999999</v>
      </c>
      <c r="T27">
        <v>0.38400000000000001</v>
      </c>
      <c r="U27">
        <v>348.97500000000002</v>
      </c>
      <c r="V27">
        <v>14.253199</v>
      </c>
      <c r="W27">
        <v>34.799309999999998</v>
      </c>
      <c r="X27">
        <v>147.515625</v>
      </c>
      <c r="Y27">
        <v>0</v>
      </c>
      <c r="Z27">
        <v>7.7</v>
      </c>
      <c r="AA27">
        <v>0</v>
      </c>
      <c r="AB27">
        <v>27.426880000000001</v>
      </c>
      <c r="AC27">
        <v>10.02744</v>
      </c>
      <c r="AD27">
        <v>0</v>
      </c>
      <c r="AE27">
        <v>0</v>
      </c>
      <c r="AF27">
        <v>8.1280000000000001</v>
      </c>
      <c r="AG27">
        <v>44.48</v>
      </c>
      <c r="AH27">
        <v>19.54</v>
      </c>
      <c r="AI27">
        <v>0</v>
      </c>
      <c r="AJ27">
        <v>0</v>
      </c>
      <c r="AK27">
        <v>54.177999999999997</v>
      </c>
      <c r="AL27">
        <v>2.5564</v>
      </c>
      <c r="AM27">
        <v>10.7562</v>
      </c>
      <c r="AN27">
        <v>0.80318999999999996</v>
      </c>
      <c r="AO27">
        <v>0</v>
      </c>
      <c r="AP27">
        <v>0.76859999999999995</v>
      </c>
      <c r="AQ27">
        <v>15.114000000000001</v>
      </c>
      <c r="AR27">
        <v>36.432000000000002</v>
      </c>
      <c r="AS27">
        <v>26.904</v>
      </c>
      <c r="AT27">
        <v>7.4984000000000002</v>
      </c>
      <c r="AU27">
        <v>0</v>
      </c>
      <c r="AV27">
        <v>41.1</v>
      </c>
      <c r="AW27">
        <v>54.061799999999998</v>
      </c>
      <c r="AX27">
        <v>1.143</v>
      </c>
      <c r="AY27">
        <v>0</v>
      </c>
      <c r="AZ27">
        <f t="shared" si="0"/>
        <v>80.913362999999961</v>
      </c>
      <c r="BA27">
        <f t="shared" si="1"/>
        <v>2720.2243739999994</v>
      </c>
      <c r="BD27">
        <v>2.1183239999999999</v>
      </c>
      <c r="BE27">
        <v>0</v>
      </c>
      <c r="BF27">
        <v>2.0660999999999999E-2</v>
      </c>
      <c r="BG27">
        <v>0</v>
      </c>
      <c r="BH27">
        <v>3.7160000000000001E-3</v>
      </c>
      <c r="BI27">
        <v>0.85019500000000003</v>
      </c>
      <c r="BJ27">
        <v>0</v>
      </c>
      <c r="BK27">
        <v>0</v>
      </c>
      <c r="BL27">
        <v>0</v>
      </c>
      <c r="BM27">
        <v>0</v>
      </c>
      <c r="BN27">
        <v>1.5341E-2</v>
      </c>
      <c r="BO27">
        <v>2.02</v>
      </c>
      <c r="BP27">
        <v>2.19</v>
      </c>
      <c r="BQ27">
        <v>1.7712330000000001</v>
      </c>
      <c r="BR27">
        <v>0</v>
      </c>
      <c r="BS27">
        <v>1.63</v>
      </c>
      <c r="BT27">
        <v>0</v>
      </c>
      <c r="BU27">
        <v>2.6925140000000001</v>
      </c>
      <c r="BV27">
        <v>1.341844</v>
      </c>
      <c r="BW27">
        <v>9.44</v>
      </c>
      <c r="BX27">
        <v>4.2581249999999997</v>
      </c>
      <c r="BY27">
        <v>0.26</v>
      </c>
      <c r="BZ27">
        <v>1.9381029999999999</v>
      </c>
      <c r="CA27">
        <v>3.5116909999999999</v>
      </c>
      <c r="CB27">
        <v>1.42</v>
      </c>
      <c r="CC27">
        <v>0.81</v>
      </c>
      <c r="CD27">
        <v>1.72</v>
      </c>
      <c r="CE27">
        <v>0.84</v>
      </c>
      <c r="CF27">
        <v>0.18</v>
      </c>
      <c r="CG27">
        <v>2.08</v>
      </c>
      <c r="CH27">
        <v>0.15679999999999999</v>
      </c>
      <c r="CI27">
        <v>7.24</v>
      </c>
      <c r="CJ27">
        <v>1.92</v>
      </c>
      <c r="CK27">
        <v>1.79</v>
      </c>
      <c r="CL27">
        <v>5.3137020000000001</v>
      </c>
      <c r="CM27">
        <v>0.935114</v>
      </c>
      <c r="CN27">
        <v>3.542468</v>
      </c>
      <c r="CO27">
        <v>3</v>
      </c>
      <c r="CP27">
        <v>0.99528000000000005</v>
      </c>
      <c r="CQ27">
        <v>2.8019310000000002</v>
      </c>
      <c r="CR27">
        <v>3.52</v>
      </c>
      <c r="CS27">
        <v>2.0393479999999999</v>
      </c>
      <c r="CT27">
        <v>1.9429620000000001</v>
      </c>
      <c r="CU27">
        <v>1.959684</v>
      </c>
      <c r="CV27">
        <v>1.3167960000000001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80.913362999999961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97.726500000000001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62.395311999999997</v>
      </c>
      <c r="P28">
        <v>127.262</v>
      </c>
      <c r="Q28">
        <v>14.923999999999999</v>
      </c>
      <c r="R28">
        <v>36.192</v>
      </c>
      <c r="S28">
        <v>19.501999999999999</v>
      </c>
      <c r="T28">
        <v>0.38400000000000001</v>
      </c>
      <c r="U28">
        <v>348.97500000000002</v>
      </c>
      <c r="V28">
        <v>14.253199</v>
      </c>
      <c r="W28">
        <v>34.799309999999998</v>
      </c>
      <c r="X28">
        <v>147.515625</v>
      </c>
      <c r="Y28">
        <v>0</v>
      </c>
      <c r="Z28">
        <v>7.7</v>
      </c>
      <c r="AA28">
        <v>3.7919999999999998</v>
      </c>
      <c r="AB28">
        <v>27.426880000000001</v>
      </c>
      <c r="AC28">
        <v>10.02744</v>
      </c>
      <c r="AD28">
        <v>0</v>
      </c>
      <c r="AE28">
        <v>0</v>
      </c>
      <c r="AF28">
        <v>8.1280000000000001</v>
      </c>
      <c r="AG28">
        <v>44.48</v>
      </c>
      <c r="AH28">
        <v>41.033999999999999</v>
      </c>
      <c r="AI28">
        <v>0</v>
      </c>
      <c r="AJ28">
        <v>0</v>
      </c>
      <c r="AK28">
        <v>54.177999999999997</v>
      </c>
      <c r="AL28">
        <v>2.5564</v>
      </c>
      <c r="AM28">
        <v>10.7562</v>
      </c>
      <c r="AN28">
        <v>0.80318999999999996</v>
      </c>
      <c r="AO28">
        <v>0</v>
      </c>
      <c r="AP28">
        <v>0.76859999999999995</v>
      </c>
      <c r="AQ28">
        <v>30.228000000000002</v>
      </c>
      <c r="AR28">
        <v>36.432000000000002</v>
      </c>
      <c r="AS28">
        <v>26.904</v>
      </c>
      <c r="AT28">
        <v>7.4984000000000002</v>
      </c>
      <c r="AU28">
        <v>0</v>
      </c>
      <c r="AV28">
        <v>41.1</v>
      </c>
      <c r="AW28">
        <v>54.061799999999998</v>
      </c>
      <c r="AX28">
        <v>1.143</v>
      </c>
      <c r="AY28">
        <v>0</v>
      </c>
      <c r="AZ28">
        <f t="shared" si="0"/>
        <v>81.084162999999975</v>
      </c>
      <c r="BA28">
        <f t="shared" si="1"/>
        <v>2760.7951739999994</v>
      </c>
      <c r="BD28">
        <v>2.1183239999999999</v>
      </c>
      <c r="BE28">
        <v>0</v>
      </c>
      <c r="BF28">
        <v>2.0660999999999999E-2</v>
      </c>
      <c r="BG28">
        <v>0</v>
      </c>
      <c r="BH28">
        <v>3.7160000000000001E-3</v>
      </c>
      <c r="BI28">
        <v>0.85019500000000003</v>
      </c>
      <c r="BJ28">
        <v>0</v>
      </c>
      <c r="BK28">
        <v>0</v>
      </c>
      <c r="BL28">
        <v>0</v>
      </c>
      <c r="BM28">
        <v>0</v>
      </c>
      <c r="BN28">
        <v>1.5341E-2</v>
      </c>
      <c r="BO28">
        <v>2.02</v>
      </c>
      <c r="BP28">
        <v>2.19</v>
      </c>
      <c r="BQ28">
        <v>1.7712330000000001</v>
      </c>
      <c r="BR28">
        <v>0</v>
      </c>
      <c r="BS28">
        <v>1.63</v>
      </c>
      <c r="BT28">
        <v>0</v>
      </c>
      <c r="BU28">
        <v>2.6925140000000001</v>
      </c>
      <c r="BV28">
        <v>1.341844</v>
      </c>
      <c r="BW28">
        <v>9.44</v>
      </c>
      <c r="BX28">
        <v>4.2581249999999997</v>
      </c>
      <c r="BY28">
        <v>0.26</v>
      </c>
      <c r="BZ28">
        <v>1.9381029999999999</v>
      </c>
      <c r="CA28">
        <v>3.5116909999999999</v>
      </c>
      <c r="CB28">
        <v>1.42</v>
      </c>
      <c r="CC28">
        <v>0.81</v>
      </c>
      <c r="CD28">
        <v>1.72</v>
      </c>
      <c r="CE28">
        <v>0.84</v>
      </c>
      <c r="CF28">
        <v>0.18</v>
      </c>
      <c r="CG28">
        <v>2.08</v>
      </c>
      <c r="CH28">
        <v>0.3276</v>
      </c>
      <c r="CI28">
        <v>7.24</v>
      </c>
      <c r="CJ28">
        <v>1.92</v>
      </c>
      <c r="CK28">
        <v>1.79</v>
      </c>
      <c r="CL28">
        <v>5.3137020000000001</v>
      </c>
      <c r="CM28">
        <v>0.935114</v>
      </c>
      <c r="CN28">
        <v>3.542468</v>
      </c>
      <c r="CO28">
        <v>3</v>
      </c>
      <c r="CP28">
        <v>0.99528000000000005</v>
      </c>
      <c r="CQ28">
        <v>2.8019310000000002</v>
      </c>
      <c r="CR28">
        <v>3.52</v>
      </c>
      <c r="CS28">
        <v>2.0393479999999999</v>
      </c>
      <c r="CT28">
        <v>1.9429620000000001</v>
      </c>
      <c r="CU28">
        <v>1.959684</v>
      </c>
      <c r="CV28">
        <v>1.3167960000000001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81.084162999999975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97.726500000000001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62.395311999999997</v>
      </c>
      <c r="P29">
        <v>127.262</v>
      </c>
      <c r="Q29">
        <v>14.923999999999999</v>
      </c>
      <c r="R29">
        <v>36.192</v>
      </c>
      <c r="S29">
        <v>19.501999999999999</v>
      </c>
      <c r="T29">
        <v>0.34799999999999998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7.7</v>
      </c>
      <c r="AA29">
        <v>13.983000000000001</v>
      </c>
      <c r="AB29">
        <v>27.343599999999999</v>
      </c>
      <c r="AC29">
        <v>10.02744</v>
      </c>
      <c r="AD29">
        <v>0</v>
      </c>
      <c r="AE29">
        <v>0</v>
      </c>
      <c r="AF29">
        <v>8.1280000000000001</v>
      </c>
      <c r="AG29">
        <v>44.48</v>
      </c>
      <c r="AH29">
        <v>64.481999999999999</v>
      </c>
      <c r="AI29">
        <v>0</v>
      </c>
      <c r="AJ29">
        <v>0</v>
      </c>
      <c r="AK29">
        <v>54.177999999999997</v>
      </c>
      <c r="AL29">
        <v>2.5564</v>
      </c>
      <c r="AM29">
        <v>10.7562</v>
      </c>
      <c r="AN29">
        <v>0.80318999999999996</v>
      </c>
      <c r="AO29">
        <v>0</v>
      </c>
      <c r="AP29">
        <v>0.76859999999999995</v>
      </c>
      <c r="AQ29">
        <v>45.341999999999999</v>
      </c>
      <c r="AR29">
        <v>38.860799999999998</v>
      </c>
      <c r="AS29">
        <v>26.904</v>
      </c>
      <c r="AT29">
        <v>7.4984000000000002</v>
      </c>
      <c r="AU29">
        <v>0</v>
      </c>
      <c r="AV29">
        <v>41.1</v>
      </c>
      <c r="AW29">
        <v>54.061799999999998</v>
      </c>
      <c r="AX29">
        <v>1.143</v>
      </c>
      <c r="AY29">
        <v>0</v>
      </c>
      <c r="AZ29">
        <f t="shared" si="0"/>
        <v>81.687562999999969</v>
      </c>
      <c r="BA29">
        <f t="shared" si="1"/>
        <v>2812.4610939999998</v>
      </c>
      <c r="BD29">
        <v>2.1183239999999999</v>
      </c>
      <c r="BE29">
        <v>0</v>
      </c>
      <c r="BF29">
        <v>2.0660999999999999E-2</v>
      </c>
      <c r="BG29">
        <v>0</v>
      </c>
      <c r="BH29">
        <v>3.7160000000000001E-3</v>
      </c>
      <c r="BI29">
        <v>0.85019500000000003</v>
      </c>
      <c r="BJ29">
        <v>0</v>
      </c>
      <c r="BK29">
        <v>0</v>
      </c>
      <c r="BL29">
        <v>0</v>
      </c>
      <c r="BM29">
        <v>0</v>
      </c>
      <c r="BN29">
        <v>1.5341E-2</v>
      </c>
      <c r="BO29">
        <v>2.02</v>
      </c>
      <c r="BP29">
        <v>2.19</v>
      </c>
      <c r="BQ29">
        <v>1.7712330000000001</v>
      </c>
      <c r="BR29">
        <v>0</v>
      </c>
      <c r="BS29">
        <v>1.63</v>
      </c>
      <c r="BT29">
        <v>0.4158</v>
      </c>
      <c r="BU29">
        <v>2.6925140000000001</v>
      </c>
      <c r="BV29">
        <v>1.341844</v>
      </c>
      <c r="BW29">
        <v>9.44</v>
      </c>
      <c r="BX29">
        <v>4.2581249999999997</v>
      </c>
      <c r="BY29">
        <v>0.26</v>
      </c>
      <c r="BZ29">
        <v>1.9381029999999999</v>
      </c>
      <c r="CA29">
        <v>3.5116909999999999</v>
      </c>
      <c r="CB29">
        <v>1.42</v>
      </c>
      <c r="CC29">
        <v>0.81</v>
      </c>
      <c r="CD29">
        <v>1.72</v>
      </c>
      <c r="CE29">
        <v>0.84</v>
      </c>
      <c r="CF29">
        <v>0.18</v>
      </c>
      <c r="CG29">
        <v>2.08</v>
      </c>
      <c r="CH29">
        <v>0.51519999999999999</v>
      </c>
      <c r="CI29">
        <v>7.24</v>
      </c>
      <c r="CJ29">
        <v>1.92</v>
      </c>
      <c r="CK29">
        <v>1.79</v>
      </c>
      <c r="CL29">
        <v>5.3137020000000001</v>
      </c>
      <c r="CM29">
        <v>0.935114</v>
      </c>
      <c r="CN29">
        <v>3.542468</v>
      </c>
      <c r="CO29">
        <v>3</v>
      </c>
      <c r="CP29">
        <v>0.99528000000000005</v>
      </c>
      <c r="CQ29">
        <v>2.8019310000000002</v>
      </c>
      <c r="CR29">
        <v>3.52</v>
      </c>
      <c r="CS29">
        <v>2.0393479999999999</v>
      </c>
      <c r="CT29">
        <v>1.9429620000000001</v>
      </c>
      <c r="CU29">
        <v>1.959684</v>
      </c>
      <c r="CV29">
        <v>1.3167960000000001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81.687562999999969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97.726500000000001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62.395311999999997</v>
      </c>
      <c r="P30">
        <v>127.262</v>
      </c>
      <c r="Q30">
        <v>14.923999999999999</v>
      </c>
      <c r="R30">
        <v>36.192</v>
      </c>
      <c r="S30">
        <v>19.501999999999999</v>
      </c>
      <c r="T30">
        <v>0.34799999999999998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7.7</v>
      </c>
      <c r="AA30">
        <v>17.774999999999999</v>
      </c>
      <c r="AB30">
        <v>27.343599999999999</v>
      </c>
      <c r="AC30">
        <v>10.02744</v>
      </c>
      <c r="AD30">
        <v>9.4322999999999997</v>
      </c>
      <c r="AE30">
        <v>0</v>
      </c>
      <c r="AF30">
        <v>8.1280000000000001</v>
      </c>
      <c r="AG30">
        <v>44.48</v>
      </c>
      <c r="AH30">
        <v>96.429900000000004</v>
      </c>
      <c r="AI30">
        <v>0</v>
      </c>
      <c r="AJ30">
        <v>0</v>
      </c>
      <c r="AK30">
        <v>54.177999999999997</v>
      </c>
      <c r="AL30">
        <v>2.5564</v>
      </c>
      <c r="AM30">
        <v>10.7562</v>
      </c>
      <c r="AN30">
        <v>0.80318999999999996</v>
      </c>
      <c r="AO30">
        <v>0</v>
      </c>
      <c r="AP30">
        <v>0.76859999999999995</v>
      </c>
      <c r="AQ30">
        <v>60.456000000000003</v>
      </c>
      <c r="AR30">
        <v>38.860799999999998</v>
      </c>
      <c r="AS30">
        <v>26.904</v>
      </c>
      <c r="AT30">
        <v>7.4984000000000002</v>
      </c>
      <c r="AU30">
        <v>0</v>
      </c>
      <c r="AV30">
        <v>41.1</v>
      </c>
      <c r="AW30">
        <v>54.061799999999998</v>
      </c>
      <c r="AX30">
        <v>1.143</v>
      </c>
      <c r="AY30">
        <v>0</v>
      </c>
      <c r="AZ30">
        <f t="shared" si="0"/>
        <v>82.416162999999969</v>
      </c>
      <c r="BA30">
        <f t="shared" si="1"/>
        <v>2873.4758939999997</v>
      </c>
      <c r="BD30">
        <v>2.1183239999999999</v>
      </c>
      <c r="BE30">
        <v>0</v>
      </c>
      <c r="BF30">
        <v>2.0660999999999999E-2</v>
      </c>
      <c r="BG30">
        <v>0</v>
      </c>
      <c r="BH30">
        <v>3.7160000000000001E-3</v>
      </c>
      <c r="BI30">
        <v>0.85019500000000003</v>
      </c>
      <c r="BJ30">
        <v>0</v>
      </c>
      <c r="BK30">
        <v>0</v>
      </c>
      <c r="BL30">
        <v>0</v>
      </c>
      <c r="BM30">
        <v>0</v>
      </c>
      <c r="BN30">
        <v>1.5341E-2</v>
      </c>
      <c r="BO30">
        <v>2.02</v>
      </c>
      <c r="BP30">
        <v>2.19</v>
      </c>
      <c r="BQ30">
        <v>1.7712330000000001</v>
      </c>
      <c r="BR30">
        <v>5.5199999999999999E-2</v>
      </c>
      <c r="BS30">
        <v>1.63</v>
      </c>
      <c r="BT30">
        <v>0.83160000000000001</v>
      </c>
      <c r="BU30">
        <v>2.6925140000000001</v>
      </c>
      <c r="BV30">
        <v>1.341844</v>
      </c>
      <c r="BW30">
        <v>9.44</v>
      </c>
      <c r="BX30">
        <v>4.2581249999999997</v>
      </c>
      <c r="BY30">
        <v>0.26</v>
      </c>
      <c r="BZ30">
        <v>1.9381029999999999</v>
      </c>
      <c r="CA30">
        <v>3.5116909999999999</v>
      </c>
      <c r="CB30">
        <v>1.42</v>
      </c>
      <c r="CC30">
        <v>0.81</v>
      </c>
      <c r="CD30">
        <v>1.72</v>
      </c>
      <c r="CE30">
        <v>0.84</v>
      </c>
      <c r="CF30">
        <v>0.18</v>
      </c>
      <c r="CG30">
        <v>2.08</v>
      </c>
      <c r="CH30">
        <v>0.77280000000000004</v>
      </c>
      <c r="CI30">
        <v>7.24</v>
      </c>
      <c r="CJ30">
        <v>1.92</v>
      </c>
      <c r="CK30">
        <v>1.79</v>
      </c>
      <c r="CL30">
        <v>5.3137020000000001</v>
      </c>
      <c r="CM30">
        <v>0.935114</v>
      </c>
      <c r="CN30">
        <v>3.542468</v>
      </c>
      <c r="CO30">
        <v>3</v>
      </c>
      <c r="CP30">
        <v>0.99528000000000005</v>
      </c>
      <c r="CQ30">
        <v>2.8019310000000002</v>
      </c>
      <c r="CR30">
        <v>3.52</v>
      </c>
      <c r="CS30">
        <v>2.0393479999999999</v>
      </c>
      <c r="CT30">
        <v>1.9429620000000001</v>
      </c>
      <c r="CU30">
        <v>1.959684</v>
      </c>
      <c r="CV30">
        <v>1.3167960000000001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82.416162999999969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97.726500000000001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62.395311999999997</v>
      </c>
      <c r="P31">
        <v>127.262</v>
      </c>
      <c r="Q31">
        <v>14.923999999999999</v>
      </c>
      <c r="R31">
        <v>36.192</v>
      </c>
      <c r="S31">
        <v>23.681000000000001</v>
      </c>
      <c r="T31">
        <v>0.34799999999999998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27.426880000000001</v>
      </c>
      <c r="AC31">
        <v>10.02744</v>
      </c>
      <c r="AD31">
        <v>18.864599999999999</v>
      </c>
      <c r="AE31">
        <v>0</v>
      </c>
      <c r="AF31">
        <v>16.256</v>
      </c>
      <c r="AG31">
        <v>44.48</v>
      </c>
      <c r="AH31">
        <v>120.65949999999999</v>
      </c>
      <c r="AI31">
        <v>3.9569999999999999</v>
      </c>
      <c r="AJ31">
        <v>0</v>
      </c>
      <c r="AK31">
        <v>54.177999999999997</v>
      </c>
      <c r="AL31">
        <v>2.5564</v>
      </c>
      <c r="AM31">
        <v>10.7562</v>
      </c>
      <c r="AN31">
        <v>0.80318999999999996</v>
      </c>
      <c r="AO31">
        <v>0</v>
      </c>
      <c r="AP31">
        <v>0.76859999999999995</v>
      </c>
      <c r="AQ31">
        <v>60.456000000000003</v>
      </c>
      <c r="AR31">
        <v>38.860799999999998</v>
      </c>
      <c r="AS31">
        <v>26.904</v>
      </c>
      <c r="AT31">
        <v>7.4984000000000002</v>
      </c>
      <c r="AU31">
        <v>0</v>
      </c>
      <c r="AV31">
        <v>41.1</v>
      </c>
      <c r="AW31">
        <v>54.061799999999998</v>
      </c>
      <c r="AX31">
        <v>1.143</v>
      </c>
      <c r="AY31">
        <v>0</v>
      </c>
      <c r="AZ31">
        <f t="shared" si="0"/>
        <v>83.389853999999971</v>
      </c>
      <c r="BA31">
        <f t="shared" si="1"/>
        <v>2940.1900849999993</v>
      </c>
      <c r="BD31">
        <v>2.1183239999999999</v>
      </c>
      <c r="BE31">
        <v>0</v>
      </c>
      <c r="BF31">
        <v>2.0624E-2</v>
      </c>
      <c r="BG31">
        <v>0</v>
      </c>
      <c r="BH31">
        <v>3.7160000000000001E-3</v>
      </c>
      <c r="BI31">
        <v>0.85019500000000003</v>
      </c>
      <c r="BJ31">
        <v>0</v>
      </c>
      <c r="BK31">
        <v>0</v>
      </c>
      <c r="BL31">
        <v>0</v>
      </c>
      <c r="BM31">
        <v>0</v>
      </c>
      <c r="BN31">
        <v>1.5341E-2</v>
      </c>
      <c r="BO31">
        <v>2.02</v>
      </c>
      <c r="BP31">
        <v>2.19</v>
      </c>
      <c r="BQ31">
        <v>1.7712330000000001</v>
      </c>
      <c r="BR31">
        <v>0.49992799999999998</v>
      </c>
      <c r="BS31">
        <v>1.63</v>
      </c>
      <c r="BT31">
        <v>1.2474000000000001</v>
      </c>
      <c r="BU31">
        <v>2.6925140000000001</v>
      </c>
      <c r="BV31">
        <v>1.341844</v>
      </c>
      <c r="BW31">
        <v>9.44</v>
      </c>
      <c r="BX31">
        <v>4.2581249999999997</v>
      </c>
      <c r="BY31">
        <v>0.26</v>
      </c>
      <c r="BZ31">
        <v>1.9381029999999999</v>
      </c>
      <c r="CA31">
        <v>3.5116909999999999</v>
      </c>
      <c r="CB31">
        <v>1.42</v>
      </c>
      <c r="CC31">
        <v>0.8</v>
      </c>
      <c r="CD31">
        <v>1.7</v>
      </c>
      <c r="CE31">
        <v>0.79</v>
      </c>
      <c r="CF31">
        <v>0.18</v>
      </c>
      <c r="CG31">
        <v>2.08</v>
      </c>
      <c r="CH31">
        <v>0.96599999999999997</v>
      </c>
      <c r="CI31">
        <v>7.24</v>
      </c>
      <c r="CJ31">
        <v>1.92</v>
      </c>
      <c r="CK31">
        <v>1.79</v>
      </c>
      <c r="CL31">
        <v>5.3137020000000001</v>
      </c>
      <c r="CM31">
        <v>0.935114</v>
      </c>
      <c r="CN31">
        <v>3.542468</v>
      </c>
      <c r="CO31">
        <v>3</v>
      </c>
      <c r="CP31">
        <v>0.99528000000000005</v>
      </c>
      <c r="CQ31">
        <v>2.8019310000000002</v>
      </c>
      <c r="CR31">
        <v>3.52</v>
      </c>
      <c r="CS31">
        <v>2.0393479999999999</v>
      </c>
      <c r="CT31">
        <v>1.9429620000000001</v>
      </c>
      <c r="CU31">
        <v>1.959684</v>
      </c>
      <c r="CV31">
        <v>1.3167960000000001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83.389853999999971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97.726500000000001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62.395311999999997</v>
      </c>
      <c r="P32">
        <v>127.262</v>
      </c>
      <c r="Q32">
        <v>14.923999999999999</v>
      </c>
      <c r="R32">
        <v>36.192</v>
      </c>
      <c r="S32">
        <v>23.681000000000001</v>
      </c>
      <c r="T32">
        <v>0.34799999999999998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20.074672</v>
      </c>
      <c r="AD32">
        <v>28.296900000000001</v>
      </c>
      <c r="AE32">
        <v>0</v>
      </c>
      <c r="AF32">
        <v>24.384</v>
      </c>
      <c r="AG32">
        <v>44.48</v>
      </c>
      <c r="AH32">
        <v>120.65949999999999</v>
      </c>
      <c r="AI32">
        <v>17.146999999999998</v>
      </c>
      <c r="AJ32">
        <v>0</v>
      </c>
      <c r="AK32">
        <v>54.177999999999997</v>
      </c>
      <c r="AL32">
        <v>2.5564</v>
      </c>
      <c r="AM32">
        <v>10.7562</v>
      </c>
      <c r="AN32">
        <v>0.80318999999999996</v>
      </c>
      <c r="AO32">
        <v>0</v>
      </c>
      <c r="AP32">
        <v>0.76859999999999995</v>
      </c>
      <c r="AQ32">
        <v>60.456000000000003</v>
      </c>
      <c r="AR32">
        <v>38.860799999999998</v>
      </c>
      <c r="AS32">
        <v>26.904</v>
      </c>
      <c r="AT32">
        <v>7.4984000000000002</v>
      </c>
      <c r="AU32">
        <v>0</v>
      </c>
      <c r="AV32">
        <v>41.1</v>
      </c>
      <c r="AW32">
        <v>54.061799999999998</v>
      </c>
      <c r="AX32">
        <v>1.143</v>
      </c>
      <c r="AY32">
        <v>0</v>
      </c>
      <c r="AZ32">
        <f t="shared" si="0"/>
        <v>84.305581999999973</v>
      </c>
      <c r="BA32">
        <f t="shared" si="1"/>
        <v>2988.4571449999999</v>
      </c>
      <c r="BD32">
        <v>2.1183239999999999</v>
      </c>
      <c r="BE32">
        <v>0</v>
      </c>
      <c r="BF32">
        <v>2.0624E-2</v>
      </c>
      <c r="BG32">
        <v>0</v>
      </c>
      <c r="BH32">
        <v>3.7160000000000001E-3</v>
      </c>
      <c r="BI32">
        <v>0.85019500000000003</v>
      </c>
      <c r="BJ32">
        <v>0</v>
      </c>
      <c r="BK32">
        <v>0</v>
      </c>
      <c r="BL32">
        <v>0</v>
      </c>
      <c r="BM32">
        <v>0</v>
      </c>
      <c r="BN32">
        <v>1.5341E-2</v>
      </c>
      <c r="BO32">
        <v>2.02</v>
      </c>
      <c r="BP32">
        <v>2.19</v>
      </c>
      <c r="BQ32">
        <v>1.7712330000000001</v>
      </c>
      <c r="BR32">
        <v>0.99985599999999997</v>
      </c>
      <c r="BS32">
        <v>1.63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0.26</v>
      </c>
      <c r="BZ32">
        <v>1.9381029999999999</v>
      </c>
      <c r="CA32">
        <v>3.5116909999999999</v>
      </c>
      <c r="CB32">
        <v>1.42</v>
      </c>
      <c r="CC32">
        <v>0.8</v>
      </c>
      <c r="CD32">
        <v>1.7</v>
      </c>
      <c r="CE32">
        <v>0.79</v>
      </c>
      <c r="CF32">
        <v>0.18</v>
      </c>
      <c r="CG32">
        <v>2.08</v>
      </c>
      <c r="CH32">
        <v>0.96599999999999997</v>
      </c>
      <c r="CI32">
        <v>7.24</v>
      </c>
      <c r="CJ32">
        <v>1.92</v>
      </c>
      <c r="CK32">
        <v>1.79</v>
      </c>
      <c r="CL32">
        <v>5.3137020000000001</v>
      </c>
      <c r="CM32">
        <v>0.935114</v>
      </c>
      <c r="CN32">
        <v>3.542468</v>
      </c>
      <c r="CO32">
        <v>3</v>
      </c>
      <c r="CP32">
        <v>0.99528000000000005</v>
      </c>
      <c r="CQ32">
        <v>2.8019310000000002</v>
      </c>
      <c r="CR32">
        <v>3.52</v>
      </c>
      <c r="CS32">
        <v>2.0393479999999999</v>
      </c>
      <c r="CT32">
        <v>1.9429620000000001</v>
      </c>
      <c r="CU32">
        <v>1.959684</v>
      </c>
      <c r="CV32">
        <v>1.3167960000000001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84.305581999999973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97.726500000000001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62.395311999999997</v>
      </c>
      <c r="P33">
        <v>127.262</v>
      </c>
      <c r="Q33">
        <v>16.646000000000001</v>
      </c>
      <c r="R33">
        <v>36.192</v>
      </c>
      <c r="S33">
        <v>23.681000000000001</v>
      </c>
      <c r="T33">
        <v>0.34799999999999998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20.074672</v>
      </c>
      <c r="AD33">
        <v>28.296900000000001</v>
      </c>
      <c r="AE33">
        <v>0</v>
      </c>
      <c r="AF33">
        <v>24.384</v>
      </c>
      <c r="AG33">
        <v>44.48</v>
      </c>
      <c r="AH33">
        <v>120.65949999999999</v>
      </c>
      <c r="AI33">
        <v>17.146999999999998</v>
      </c>
      <c r="AJ33">
        <v>0</v>
      </c>
      <c r="AK33">
        <v>54.177999999999997</v>
      </c>
      <c r="AL33">
        <v>2.5564</v>
      </c>
      <c r="AM33">
        <v>10.7562</v>
      </c>
      <c r="AN33">
        <v>0.80318999999999996</v>
      </c>
      <c r="AO33">
        <v>0</v>
      </c>
      <c r="AP33">
        <v>0.76859999999999995</v>
      </c>
      <c r="AQ33">
        <v>60.456000000000003</v>
      </c>
      <c r="AR33">
        <v>36.432000000000002</v>
      </c>
      <c r="AS33">
        <v>26.904</v>
      </c>
      <c r="AT33">
        <v>7.4984000000000002</v>
      </c>
      <c r="AU33">
        <v>0</v>
      </c>
      <c r="AV33">
        <v>41.1</v>
      </c>
      <c r="AW33">
        <v>54.061799999999998</v>
      </c>
      <c r="AX33">
        <v>1.143</v>
      </c>
      <c r="AY33">
        <v>0</v>
      </c>
      <c r="AZ33">
        <f t="shared" si="0"/>
        <v>84.183524999999975</v>
      </c>
      <c r="BA33">
        <f t="shared" si="1"/>
        <v>2987.6282879999994</v>
      </c>
      <c r="BD33">
        <v>2.1183239999999999</v>
      </c>
      <c r="BE33">
        <v>0</v>
      </c>
      <c r="BF33">
        <v>2.0624E-2</v>
      </c>
      <c r="BG33">
        <v>0</v>
      </c>
      <c r="BH33">
        <v>3.7160000000000001E-3</v>
      </c>
      <c r="BI33">
        <v>0.85019500000000003</v>
      </c>
      <c r="BJ33">
        <v>0</v>
      </c>
      <c r="BK33">
        <v>0</v>
      </c>
      <c r="BL33">
        <v>0</v>
      </c>
      <c r="BM33">
        <v>0</v>
      </c>
      <c r="BN33">
        <v>1.5341E-2</v>
      </c>
      <c r="BO33">
        <v>2.02</v>
      </c>
      <c r="BP33">
        <v>2.19</v>
      </c>
      <c r="BQ33">
        <v>1.7712330000000001</v>
      </c>
      <c r="BR33">
        <v>0.99985599999999997</v>
      </c>
      <c r="BS33">
        <v>1.63</v>
      </c>
      <c r="BT33">
        <v>1.6632</v>
      </c>
      <c r="BU33">
        <v>2.5704570000000002</v>
      </c>
      <c r="BV33">
        <v>1.341844</v>
      </c>
      <c r="BW33">
        <v>9.44</v>
      </c>
      <c r="BX33">
        <v>4.2581249999999997</v>
      </c>
      <c r="BY33">
        <v>0.26</v>
      </c>
      <c r="BZ33">
        <v>1.9381029999999999</v>
      </c>
      <c r="CA33">
        <v>3.5116909999999999</v>
      </c>
      <c r="CB33">
        <v>1.42</v>
      </c>
      <c r="CC33">
        <v>0.8</v>
      </c>
      <c r="CD33">
        <v>1.7</v>
      </c>
      <c r="CE33">
        <v>0.79</v>
      </c>
      <c r="CF33">
        <v>0.18</v>
      </c>
      <c r="CG33">
        <v>2.08</v>
      </c>
      <c r="CH33">
        <v>0.96599999999999997</v>
      </c>
      <c r="CI33">
        <v>7.24</v>
      </c>
      <c r="CJ33">
        <v>1.92</v>
      </c>
      <c r="CK33">
        <v>1.79</v>
      </c>
      <c r="CL33">
        <v>5.3137020000000001</v>
      </c>
      <c r="CM33">
        <v>0.935114</v>
      </c>
      <c r="CN33">
        <v>3.542468</v>
      </c>
      <c r="CO33">
        <v>3</v>
      </c>
      <c r="CP33">
        <v>0.99528000000000005</v>
      </c>
      <c r="CQ33">
        <v>2.8019310000000002</v>
      </c>
      <c r="CR33">
        <v>3.52</v>
      </c>
      <c r="CS33">
        <v>2.0393479999999999</v>
      </c>
      <c r="CT33">
        <v>1.9429620000000001</v>
      </c>
      <c r="CU33">
        <v>1.959684</v>
      </c>
      <c r="CV33">
        <v>1.3167960000000001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84.183524999999975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97.726500000000001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62.395311999999997</v>
      </c>
      <c r="P34">
        <v>127.262</v>
      </c>
      <c r="Q34">
        <v>16.646000000000001</v>
      </c>
      <c r="R34">
        <v>36.192</v>
      </c>
      <c r="S34">
        <v>23.681000000000001</v>
      </c>
      <c r="T34">
        <v>0.34799999999999998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20.074672</v>
      </c>
      <c r="AD34">
        <v>28.296900000000001</v>
      </c>
      <c r="AE34">
        <v>0</v>
      </c>
      <c r="AF34">
        <v>24.384</v>
      </c>
      <c r="AG34">
        <v>44.48</v>
      </c>
      <c r="AH34">
        <v>120.65949999999999</v>
      </c>
      <c r="AI34">
        <v>17.146999999999998</v>
      </c>
      <c r="AJ34">
        <v>0</v>
      </c>
      <c r="AK34">
        <v>54.177999999999997</v>
      </c>
      <c r="AL34">
        <v>2.5564</v>
      </c>
      <c r="AM34">
        <v>10.7562</v>
      </c>
      <c r="AN34">
        <v>0.80318999999999996</v>
      </c>
      <c r="AO34">
        <v>0</v>
      </c>
      <c r="AP34">
        <v>0.76859999999999995</v>
      </c>
      <c r="AQ34">
        <v>60.456000000000003</v>
      </c>
      <c r="AR34">
        <v>36.432000000000002</v>
      </c>
      <c r="AS34">
        <v>26.904</v>
      </c>
      <c r="AT34">
        <v>7.4984000000000002</v>
      </c>
      <c r="AU34">
        <v>0</v>
      </c>
      <c r="AV34">
        <v>41.1</v>
      </c>
      <c r="AW34">
        <v>54.061799999999998</v>
      </c>
      <c r="AX34">
        <v>1.143</v>
      </c>
      <c r="AY34">
        <v>0</v>
      </c>
      <c r="AZ34">
        <f t="shared" si="0"/>
        <v>84.183524999999975</v>
      </c>
      <c r="BA34">
        <f t="shared" si="1"/>
        <v>2987.6282879999994</v>
      </c>
      <c r="BD34">
        <v>2.1183239999999999</v>
      </c>
      <c r="BE34">
        <v>0</v>
      </c>
      <c r="BF34">
        <v>2.0624E-2</v>
      </c>
      <c r="BG34">
        <v>0</v>
      </c>
      <c r="BH34">
        <v>3.7160000000000001E-3</v>
      </c>
      <c r="BI34">
        <v>0.85019500000000003</v>
      </c>
      <c r="BJ34">
        <v>0</v>
      </c>
      <c r="BK34">
        <v>0</v>
      </c>
      <c r="BL34">
        <v>0</v>
      </c>
      <c r="BM34">
        <v>0</v>
      </c>
      <c r="BN34">
        <v>1.5341E-2</v>
      </c>
      <c r="BO34">
        <v>2.02</v>
      </c>
      <c r="BP34">
        <v>2.19</v>
      </c>
      <c r="BQ34">
        <v>1.7712330000000001</v>
      </c>
      <c r="BR34">
        <v>0.99985599999999997</v>
      </c>
      <c r="BS34">
        <v>1.63</v>
      </c>
      <c r="BT34">
        <v>1.6632</v>
      </c>
      <c r="BU34">
        <v>2.5704570000000002</v>
      </c>
      <c r="BV34">
        <v>1.341844</v>
      </c>
      <c r="BW34">
        <v>9.44</v>
      </c>
      <c r="BX34">
        <v>4.2581249999999997</v>
      </c>
      <c r="BY34">
        <v>0.26</v>
      </c>
      <c r="BZ34">
        <v>1.9381029999999999</v>
      </c>
      <c r="CA34">
        <v>3.5116909999999999</v>
      </c>
      <c r="CB34">
        <v>1.42</v>
      </c>
      <c r="CC34">
        <v>0.8</v>
      </c>
      <c r="CD34">
        <v>1.7</v>
      </c>
      <c r="CE34">
        <v>0.79</v>
      </c>
      <c r="CF34">
        <v>0.18</v>
      </c>
      <c r="CG34">
        <v>2.08</v>
      </c>
      <c r="CH34">
        <v>0.96599999999999997</v>
      </c>
      <c r="CI34">
        <v>7.24</v>
      </c>
      <c r="CJ34">
        <v>1.92</v>
      </c>
      <c r="CK34">
        <v>1.79</v>
      </c>
      <c r="CL34">
        <v>5.3137020000000001</v>
      </c>
      <c r="CM34">
        <v>0.935114</v>
      </c>
      <c r="CN34">
        <v>3.542468</v>
      </c>
      <c r="CO34">
        <v>3</v>
      </c>
      <c r="CP34">
        <v>0.99528000000000005</v>
      </c>
      <c r="CQ34">
        <v>2.8019310000000002</v>
      </c>
      <c r="CR34">
        <v>3.52</v>
      </c>
      <c r="CS34">
        <v>2.0393479999999999</v>
      </c>
      <c r="CT34">
        <v>1.9429620000000001</v>
      </c>
      <c r="CU34">
        <v>1.959684</v>
      </c>
      <c r="CV34">
        <v>1.3167960000000001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84.183524999999975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96.583500000000001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62.395311999999997</v>
      </c>
      <c r="P35">
        <v>127.262</v>
      </c>
      <c r="Q35">
        <v>16.646000000000001</v>
      </c>
      <c r="R35">
        <v>36.192</v>
      </c>
      <c r="S35">
        <v>23.681000000000001</v>
      </c>
      <c r="T35">
        <v>0.34799999999999998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20.074672</v>
      </c>
      <c r="AD35">
        <v>28.296900000000001</v>
      </c>
      <c r="AE35">
        <v>0</v>
      </c>
      <c r="AF35">
        <v>24.384</v>
      </c>
      <c r="AG35">
        <v>44.48</v>
      </c>
      <c r="AH35">
        <v>120.65949999999999</v>
      </c>
      <c r="AI35">
        <v>17.146999999999998</v>
      </c>
      <c r="AJ35">
        <v>0</v>
      </c>
      <c r="AK35">
        <v>54.177999999999997</v>
      </c>
      <c r="AL35">
        <v>2.5564</v>
      </c>
      <c r="AM35">
        <v>10.7562</v>
      </c>
      <c r="AN35">
        <v>0.80318999999999996</v>
      </c>
      <c r="AO35">
        <v>0</v>
      </c>
      <c r="AP35">
        <v>0.76859999999999995</v>
      </c>
      <c r="AQ35">
        <v>60.456000000000003</v>
      </c>
      <c r="AR35">
        <v>36.432000000000002</v>
      </c>
      <c r="AS35">
        <v>26.904</v>
      </c>
      <c r="AT35">
        <v>7.4984000000000002</v>
      </c>
      <c r="AU35">
        <v>0</v>
      </c>
      <c r="AV35">
        <v>41.1</v>
      </c>
      <c r="AW35">
        <v>54.061799999999998</v>
      </c>
      <c r="AX35">
        <v>1.143</v>
      </c>
      <c r="AY35">
        <v>0</v>
      </c>
      <c r="AZ35">
        <f t="shared" si="0"/>
        <v>84.077166999999974</v>
      </c>
      <c r="BA35">
        <f t="shared" si="1"/>
        <v>2986.3789299999994</v>
      </c>
      <c r="BD35">
        <v>2.1183239999999999</v>
      </c>
      <c r="BE35">
        <v>0</v>
      </c>
      <c r="BF35">
        <v>2.0735E-2</v>
      </c>
      <c r="BG35">
        <v>0</v>
      </c>
      <c r="BH35">
        <v>3.7160000000000001E-3</v>
      </c>
      <c r="BI35">
        <v>0.85019500000000003</v>
      </c>
      <c r="BJ35">
        <v>0</v>
      </c>
      <c r="BK35">
        <v>0</v>
      </c>
      <c r="BL35">
        <v>0</v>
      </c>
      <c r="BM35">
        <v>0</v>
      </c>
      <c r="BN35">
        <v>1.5341E-2</v>
      </c>
      <c r="BO35">
        <v>2.02</v>
      </c>
      <c r="BP35">
        <v>2.19</v>
      </c>
      <c r="BQ35">
        <v>1.7712330000000001</v>
      </c>
      <c r="BR35">
        <v>0.99985599999999997</v>
      </c>
      <c r="BS35">
        <v>1.63</v>
      </c>
      <c r="BT35">
        <v>1.6632</v>
      </c>
      <c r="BU35">
        <v>2.4639880000000001</v>
      </c>
      <c r="BV35">
        <v>1.341844</v>
      </c>
      <c r="BW35">
        <v>9.44</v>
      </c>
      <c r="BX35">
        <v>4.2581249999999997</v>
      </c>
      <c r="BY35">
        <v>0.26</v>
      </c>
      <c r="BZ35">
        <v>1.9381029999999999</v>
      </c>
      <c r="CA35">
        <v>3.5116909999999999</v>
      </c>
      <c r="CB35">
        <v>1.42</v>
      </c>
      <c r="CC35">
        <v>0.8</v>
      </c>
      <c r="CD35">
        <v>1.7</v>
      </c>
      <c r="CE35">
        <v>0.79</v>
      </c>
      <c r="CF35">
        <v>0.18</v>
      </c>
      <c r="CG35">
        <v>2.08</v>
      </c>
      <c r="CH35">
        <v>0.96599999999999997</v>
      </c>
      <c r="CI35">
        <v>7.24</v>
      </c>
      <c r="CJ35">
        <v>1.92</v>
      </c>
      <c r="CK35">
        <v>1.79</v>
      </c>
      <c r="CL35">
        <v>5.3137020000000001</v>
      </c>
      <c r="CM35">
        <v>0.935114</v>
      </c>
      <c r="CN35">
        <v>3.542468</v>
      </c>
      <c r="CO35">
        <v>3</v>
      </c>
      <c r="CP35">
        <v>0.99528000000000005</v>
      </c>
      <c r="CQ35">
        <v>2.8019310000000002</v>
      </c>
      <c r="CR35">
        <v>3.52</v>
      </c>
      <c r="CS35">
        <v>2.0393479999999999</v>
      </c>
      <c r="CT35">
        <v>1.9429620000000001</v>
      </c>
      <c r="CU35">
        <v>1.959684</v>
      </c>
      <c r="CV35">
        <v>1.3167960000000001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84.077166999999974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96.583500000000001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62.395311999999997</v>
      </c>
      <c r="P36">
        <v>127.262</v>
      </c>
      <c r="Q36">
        <v>16.646000000000001</v>
      </c>
      <c r="R36">
        <v>36.192</v>
      </c>
      <c r="S36">
        <v>23.681000000000001</v>
      </c>
      <c r="T36">
        <v>0.34799999999999998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20.074672</v>
      </c>
      <c r="AD36">
        <v>28.296900000000001</v>
      </c>
      <c r="AE36">
        <v>0</v>
      </c>
      <c r="AF36">
        <v>24.384</v>
      </c>
      <c r="AG36">
        <v>44.48</v>
      </c>
      <c r="AH36">
        <v>107.47</v>
      </c>
      <c r="AI36">
        <v>17.146999999999998</v>
      </c>
      <c r="AJ36">
        <v>0</v>
      </c>
      <c r="AK36">
        <v>54.177999999999997</v>
      </c>
      <c r="AL36">
        <v>2.5564</v>
      </c>
      <c r="AM36">
        <v>10.7562</v>
      </c>
      <c r="AN36">
        <v>0.80318999999999996</v>
      </c>
      <c r="AO36">
        <v>0</v>
      </c>
      <c r="AP36">
        <v>0.76859999999999995</v>
      </c>
      <c r="AQ36">
        <v>60.456000000000003</v>
      </c>
      <c r="AR36">
        <v>36.432000000000002</v>
      </c>
      <c r="AS36">
        <v>26.904</v>
      </c>
      <c r="AT36">
        <v>7.4984000000000002</v>
      </c>
      <c r="AU36">
        <v>0</v>
      </c>
      <c r="AV36">
        <v>41.1</v>
      </c>
      <c r="AW36">
        <v>54.061799999999998</v>
      </c>
      <c r="AX36">
        <v>1.143</v>
      </c>
      <c r="AY36">
        <v>0</v>
      </c>
      <c r="AZ36">
        <f t="shared" si="0"/>
        <v>83.930766999999975</v>
      </c>
      <c r="BA36">
        <f t="shared" si="1"/>
        <v>2973.0430299999989</v>
      </c>
      <c r="BD36">
        <v>2.1183239999999999</v>
      </c>
      <c r="BE36">
        <v>0</v>
      </c>
      <c r="BF36">
        <v>2.0735E-2</v>
      </c>
      <c r="BG36">
        <v>0</v>
      </c>
      <c r="BH36">
        <v>3.7160000000000001E-3</v>
      </c>
      <c r="BI36">
        <v>0.85019500000000003</v>
      </c>
      <c r="BJ36">
        <v>0</v>
      </c>
      <c r="BK36">
        <v>0</v>
      </c>
      <c r="BL36">
        <v>0</v>
      </c>
      <c r="BM36">
        <v>0</v>
      </c>
      <c r="BN36">
        <v>1.5341E-2</v>
      </c>
      <c r="BO36">
        <v>2.02</v>
      </c>
      <c r="BP36">
        <v>2.19</v>
      </c>
      <c r="BQ36">
        <v>1.7712330000000001</v>
      </c>
      <c r="BR36">
        <v>0.99985599999999997</v>
      </c>
      <c r="BS36">
        <v>1.63</v>
      </c>
      <c r="BT36">
        <v>1.6632</v>
      </c>
      <c r="BU36">
        <v>2.4639880000000001</v>
      </c>
      <c r="BV36">
        <v>1.341844</v>
      </c>
      <c r="BW36">
        <v>9.44</v>
      </c>
      <c r="BX36">
        <v>4.2581249999999997</v>
      </c>
      <c r="BY36">
        <v>0.26</v>
      </c>
      <c r="BZ36">
        <v>1.9381029999999999</v>
      </c>
      <c r="CA36">
        <v>3.5116909999999999</v>
      </c>
      <c r="CB36">
        <v>1.38</v>
      </c>
      <c r="CC36">
        <v>0.8</v>
      </c>
      <c r="CD36">
        <v>1.7</v>
      </c>
      <c r="CE36">
        <v>0.79</v>
      </c>
      <c r="CF36">
        <v>0.18</v>
      </c>
      <c r="CG36">
        <v>2.08</v>
      </c>
      <c r="CH36">
        <v>0.85960000000000003</v>
      </c>
      <c r="CI36">
        <v>7.24</v>
      </c>
      <c r="CJ36">
        <v>1.92</v>
      </c>
      <c r="CK36">
        <v>1.79</v>
      </c>
      <c r="CL36">
        <v>5.3137020000000001</v>
      </c>
      <c r="CM36">
        <v>0.935114</v>
      </c>
      <c r="CN36">
        <v>3.542468</v>
      </c>
      <c r="CO36">
        <v>3</v>
      </c>
      <c r="CP36">
        <v>0.99528000000000005</v>
      </c>
      <c r="CQ36">
        <v>2.8019310000000002</v>
      </c>
      <c r="CR36">
        <v>3.52</v>
      </c>
      <c r="CS36">
        <v>2.0393479999999999</v>
      </c>
      <c r="CT36">
        <v>1.9429620000000001</v>
      </c>
      <c r="CU36">
        <v>1.959684</v>
      </c>
      <c r="CV36">
        <v>1.3167960000000001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83.930766999999975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96.583500000000001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62.395311999999997</v>
      </c>
      <c r="P37">
        <v>127.262</v>
      </c>
      <c r="Q37">
        <v>16.646000000000001</v>
      </c>
      <c r="R37">
        <v>36.192</v>
      </c>
      <c r="S37">
        <v>23.681000000000001</v>
      </c>
      <c r="T37">
        <v>0.42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20.074672</v>
      </c>
      <c r="AD37">
        <v>28.296900000000001</v>
      </c>
      <c r="AE37">
        <v>0</v>
      </c>
      <c r="AF37">
        <v>24.384</v>
      </c>
      <c r="AG37">
        <v>44.48</v>
      </c>
      <c r="AH37">
        <v>107.47</v>
      </c>
      <c r="AI37">
        <v>17.146999999999998</v>
      </c>
      <c r="AJ37">
        <v>0</v>
      </c>
      <c r="AK37">
        <v>54.177999999999997</v>
      </c>
      <c r="AL37">
        <v>12.782</v>
      </c>
      <c r="AM37">
        <v>10.7562</v>
      </c>
      <c r="AN37">
        <v>0.80318999999999996</v>
      </c>
      <c r="AO37">
        <v>0</v>
      </c>
      <c r="AP37">
        <v>0.76859999999999995</v>
      </c>
      <c r="AQ37">
        <v>60.456000000000003</v>
      </c>
      <c r="AR37">
        <v>36.432000000000002</v>
      </c>
      <c r="AS37">
        <v>26.904</v>
      </c>
      <c r="AT37">
        <v>7.4984000000000002</v>
      </c>
      <c r="AU37">
        <v>0</v>
      </c>
      <c r="AV37">
        <v>41.1</v>
      </c>
      <c r="AW37">
        <v>54.061799999999998</v>
      </c>
      <c r="AX37">
        <v>1.143</v>
      </c>
      <c r="AY37">
        <v>0</v>
      </c>
      <c r="AZ37">
        <f t="shared" si="0"/>
        <v>83.454966999999968</v>
      </c>
      <c r="BA37">
        <f t="shared" si="1"/>
        <v>2982.8648299999995</v>
      </c>
      <c r="BD37">
        <v>2.1183239999999999</v>
      </c>
      <c r="BE37">
        <v>0</v>
      </c>
      <c r="BF37">
        <v>2.0735E-2</v>
      </c>
      <c r="BG37">
        <v>0</v>
      </c>
      <c r="BH37">
        <v>3.7160000000000001E-3</v>
      </c>
      <c r="BI37">
        <v>0.85019500000000003</v>
      </c>
      <c r="BJ37">
        <v>0</v>
      </c>
      <c r="BK37">
        <v>0</v>
      </c>
      <c r="BL37">
        <v>0</v>
      </c>
      <c r="BM37">
        <v>0</v>
      </c>
      <c r="BN37">
        <v>1.5341E-2</v>
      </c>
      <c r="BO37">
        <v>2.02</v>
      </c>
      <c r="BP37">
        <v>2.19</v>
      </c>
      <c r="BQ37">
        <v>1.7712330000000001</v>
      </c>
      <c r="BR37">
        <v>0.99985599999999997</v>
      </c>
      <c r="BS37">
        <v>1.63</v>
      </c>
      <c r="BT37">
        <v>1.2474000000000001</v>
      </c>
      <c r="BU37">
        <v>2.4639880000000001</v>
      </c>
      <c r="BV37">
        <v>1.341844</v>
      </c>
      <c r="BW37">
        <v>9.44</v>
      </c>
      <c r="BX37">
        <v>4.2581249999999997</v>
      </c>
      <c r="BY37">
        <v>0.26</v>
      </c>
      <c r="BZ37">
        <v>1.9381029999999999</v>
      </c>
      <c r="CA37">
        <v>3.5116909999999999</v>
      </c>
      <c r="CB37">
        <v>1.38</v>
      </c>
      <c r="CC37">
        <v>0.8</v>
      </c>
      <c r="CD37">
        <v>1.7</v>
      </c>
      <c r="CE37">
        <v>0.79</v>
      </c>
      <c r="CF37">
        <v>0.18</v>
      </c>
      <c r="CG37">
        <v>2.08</v>
      </c>
      <c r="CH37">
        <v>0.85960000000000003</v>
      </c>
      <c r="CI37">
        <v>7.18</v>
      </c>
      <c r="CJ37">
        <v>1.92</v>
      </c>
      <c r="CK37">
        <v>1.79</v>
      </c>
      <c r="CL37">
        <v>5.3137020000000001</v>
      </c>
      <c r="CM37">
        <v>0.935114</v>
      </c>
      <c r="CN37">
        <v>3.542468</v>
      </c>
      <c r="CO37">
        <v>3</v>
      </c>
      <c r="CP37">
        <v>0.99528000000000005</v>
      </c>
      <c r="CQ37">
        <v>2.8019310000000002</v>
      </c>
      <c r="CR37">
        <v>3.52</v>
      </c>
      <c r="CS37">
        <v>2.0393479999999999</v>
      </c>
      <c r="CT37">
        <v>1.9429620000000001</v>
      </c>
      <c r="CU37">
        <v>1.959684</v>
      </c>
      <c r="CV37">
        <v>1.3167960000000001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83.454966999999968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96.583500000000001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62.395311999999997</v>
      </c>
      <c r="P38">
        <v>127.262</v>
      </c>
      <c r="Q38">
        <v>16.646000000000001</v>
      </c>
      <c r="R38">
        <v>36.192</v>
      </c>
      <c r="S38">
        <v>23.681000000000001</v>
      </c>
      <c r="T38">
        <v>0.42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20.074672</v>
      </c>
      <c r="AD38">
        <v>18.864599999999999</v>
      </c>
      <c r="AE38">
        <v>0</v>
      </c>
      <c r="AF38">
        <v>16.256</v>
      </c>
      <c r="AG38">
        <v>44.48</v>
      </c>
      <c r="AH38">
        <v>89.102400000000003</v>
      </c>
      <c r="AI38">
        <v>3.9569999999999999</v>
      </c>
      <c r="AJ38">
        <v>0</v>
      </c>
      <c r="AK38">
        <v>54.177999999999997</v>
      </c>
      <c r="AL38">
        <v>66.814999999999998</v>
      </c>
      <c r="AM38">
        <v>10.7562</v>
      </c>
      <c r="AN38">
        <v>0.80318999999999996</v>
      </c>
      <c r="AO38">
        <v>0</v>
      </c>
      <c r="AP38">
        <v>0.76859999999999995</v>
      </c>
      <c r="AQ38">
        <v>60.456000000000003</v>
      </c>
      <c r="AR38">
        <v>36.432000000000002</v>
      </c>
      <c r="AS38">
        <v>26.904</v>
      </c>
      <c r="AT38">
        <v>7.4984000000000002</v>
      </c>
      <c r="AU38">
        <v>0</v>
      </c>
      <c r="AV38">
        <v>41.1</v>
      </c>
      <c r="AW38">
        <v>54.061799999999998</v>
      </c>
      <c r="AX38">
        <v>1.143</v>
      </c>
      <c r="AY38">
        <v>0</v>
      </c>
      <c r="AZ38">
        <f t="shared" si="0"/>
        <v>82.393638999999965</v>
      </c>
      <c r="BA38">
        <f t="shared" si="1"/>
        <v>2974.7572019999993</v>
      </c>
      <c r="BD38">
        <v>2.1183239999999999</v>
      </c>
      <c r="BE38">
        <v>0</v>
      </c>
      <c r="BF38">
        <v>2.0735E-2</v>
      </c>
      <c r="BG38">
        <v>0</v>
      </c>
      <c r="BH38">
        <v>3.7160000000000001E-3</v>
      </c>
      <c r="BI38">
        <v>0.85019500000000003</v>
      </c>
      <c r="BJ38">
        <v>0</v>
      </c>
      <c r="BK38">
        <v>0</v>
      </c>
      <c r="BL38">
        <v>0</v>
      </c>
      <c r="BM38">
        <v>0</v>
      </c>
      <c r="BN38">
        <v>1.5341E-2</v>
      </c>
      <c r="BO38">
        <v>2.02</v>
      </c>
      <c r="BP38">
        <v>2.19</v>
      </c>
      <c r="BQ38">
        <v>1.7712330000000001</v>
      </c>
      <c r="BR38">
        <v>0.49992799999999998</v>
      </c>
      <c r="BS38">
        <v>1.63</v>
      </c>
      <c r="BT38">
        <v>0.83160000000000001</v>
      </c>
      <c r="BU38">
        <v>2.4639880000000001</v>
      </c>
      <c r="BV38">
        <v>1.341844</v>
      </c>
      <c r="BW38">
        <v>9.44</v>
      </c>
      <c r="BX38">
        <v>4.2581249999999997</v>
      </c>
      <c r="BY38">
        <v>0.26</v>
      </c>
      <c r="BZ38">
        <v>1.9381029999999999</v>
      </c>
      <c r="CA38">
        <v>3.5116909999999999</v>
      </c>
      <c r="CB38">
        <v>1.38</v>
      </c>
      <c r="CC38">
        <v>0.8</v>
      </c>
      <c r="CD38">
        <v>1.7</v>
      </c>
      <c r="CE38">
        <v>0.79</v>
      </c>
      <c r="CF38">
        <v>0.18</v>
      </c>
      <c r="CG38">
        <v>2.08</v>
      </c>
      <c r="CH38">
        <v>0.71399999999999997</v>
      </c>
      <c r="CI38">
        <v>7.18</v>
      </c>
      <c r="CJ38">
        <v>1.92</v>
      </c>
      <c r="CK38">
        <v>1.79</v>
      </c>
      <c r="CL38">
        <v>5.3137020000000001</v>
      </c>
      <c r="CM38">
        <v>0.935114</v>
      </c>
      <c r="CN38">
        <v>3.542468</v>
      </c>
      <c r="CO38">
        <v>3</v>
      </c>
      <c r="CP38">
        <v>0.99528000000000005</v>
      </c>
      <c r="CQ38">
        <v>2.8019310000000002</v>
      </c>
      <c r="CR38">
        <v>3.52</v>
      </c>
      <c r="CS38">
        <v>2.0393479999999999</v>
      </c>
      <c r="CT38">
        <v>1.9429620000000001</v>
      </c>
      <c r="CU38">
        <v>1.959684</v>
      </c>
      <c r="CV38">
        <v>1.3167960000000001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82.393638999999965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96.583500000000001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62.395311999999997</v>
      </c>
      <c r="P39">
        <v>127.262</v>
      </c>
      <c r="Q39">
        <v>16.646000000000001</v>
      </c>
      <c r="R39">
        <v>36.192</v>
      </c>
      <c r="S39">
        <v>23.681000000000001</v>
      </c>
      <c r="T39">
        <v>0.42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6.5537999999999998</v>
      </c>
      <c r="AA39">
        <v>17.774999999999999</v>
      </c>
      <c r="AB39">
        <v>27.426880000000001</v>
      </c>
      <c r="AC39">
        <v>20.074672</v>
      </c>
      <c r="AD39">
        <v>9.4322999999999997</v>
      </c>
      <c r="AE39">
        <v>0</v>
      </c>
      <c r="AF39">
        <v>8.1280000000000001</v>
      </c>
      <c r="AG39">
        <v>44.48</v>
      </c>
      <c r="AH39">
        <v>72.395700000000005</v>
      </c>
      <c r="AI39">
        <v>0</v>
      </c>
      <c r="AJ39">
        <v>0</v>
      </c>
      <c r="AK39">
        <v>54.177999999999997</v>
      </c>
      <c r="AL39">
        <v>66.814999999999998</v>
      </c>
      <c r="AM39">
        <v>10.7562</v>
      </c>
      <c r="AN39">
        <v>0.80318999999999996</v>
      </c>
      <c r="AO39">
        <v>0</v>
      </c>
      <c r="AP39">
        <v>0.76859999999999995</v>
      </c>
      <c r="AQ39">
        <v>60.456000000000003</v>
      </c>
      <c r="AR39">
        <v>36.432000000000002</v>
      </c>
      <c r="AS39">
        <v>26.904</v>
      </c>
      <c r="AT39">
        <v>7.4984000000000002</v>
      </c>
      <c r="AU39">
        <v>0</v>
      </c>
      <c r="AV39">
        <v>41.1</v>
      </c>
      <c r="AW39">
        <v>54.061799999999998</v>
      </c>
      <c r="AX39">
        <v>1.143</v>
      </c>
      <c r="AY39">
        <v>0</v>
      </c>
      <c r="AZ39">
        <f t="shared" si="0"/>
        <v>81.219910999999968</v>
      </c>
      <c r="BA39">
        <f t="shared" si="1"/>
        <v>2923.8895540000003</v>
      </c>
      <c r="BD39">
        <v>2.1183239999999999</v>
      </c>
      <c r="BE39">
        <v>0</v>
      </c>
      <c r="BF39">
        <v>2.0735E-2</v>
      </c>
      <c r="BG39">
        <v>0</v>
      </c>
      <c r="BH39">
        <v>3.7160000000000001E-3</v>
      </c>
      <c r="BI39">
        <v>0.85019500000000003</v>
      </c>
      <c r="BJ39">
        <v>0</v>
      </c>
      <c r="BK39">
        <v>0</v>
      </c>
      <c r="BL39">
        <v>0</v>
      </c>
      <c r="BM39">
        <v>0</v>
      </c>
      <c r="BN39">
        <v>1.5341E-2</v>
      </c>
      <c r="BO39">
        <v>2.02</v>
      </c>
      <c r="BP39">
        <v>2.19</v>
      </c>
      <c r="BQ39">
        <v>1.7712330000000001</v>
      </c>
      <c r="BR39">
        <v>5.5199999999999999E-2</v>
      </c>
      <c r="BS39">
        <v>1.63</v>
      </c>
      <c r="BT39">
        <v>0.35699999999999998</v>
      </c>
      <c r="BU39">
        <v>2.4639880000000001</v>
      </c>
      <c r="BV39">
        <v>1.341844</v>
      </c>
      <c r="BW39">
        <v>9.44</v>
      </c>
      <c r="BX39">
        <v>4.2581249999999997</v>
      </c>
      <c r="BY39">
        <v>0.26</v>
      </c>
      <c r="BZ39">
        <v>1.9381029999999999</v>
      </c>
      <c r="CA39">
        <v>3.5116909999999999</v>
      </c>
      <c r="CB39">
        <v>1.38</v>
      </c>
      <c r="CC39">
        <v>0.8</v>
      </c>
      <c r="CD39">
        <v>1.7</v>
      </c>
      <c r="CE39">
        <v>0.79</v>
      </c>
      <c r="CF39">
        <v>0.18</v>
      </c>
      <c r="CG39">
        <v>2.08</v>
      </c>
      <c r="CH39">
        <v>0.5796</v>
      </c>
      <c r="CI39">
        <v>7.24</v>
      </c>
      <c r="CJ39">
        <v>1.92</v>
      </c>
      <c r="CK39">
        <v>1.61</v>
      </c>
      <c r="CL39">
        <v>5.3137020000000001</v>
      </c>
      <c r="CM39">
        <v>0.935114</v>
      </c>
      <c r="CN39">
        <v>3.542468</v>
      </c>
      <c r="CO39">
        <v>3</v>
      </c>
      <c r="CP39">
        <v>0.99528000000000005</v>
      </c>
      <c r="CQ39">
        <v>2.8019310000000002</v>
      </c>
      <c r="CR39">
        <v>3.52</v>
      </c>
      <c r="CS39">
        <v>2.0393479999999999</v>
      </c>
      <c r="CT39">
        <v>1.9429620000000001</v>
      </c>
      <c r="CU39">
        <v>1.959684</v>
      </c>
      <c r="CV39">
        <v>1.3167960000000001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81.219910999999968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96.583500000000001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62.395311999999997</v>
      </c>
      <c r="P40">
        <v>127.262</v>
      </c>
      <c r="Q40">
        <v>16.646000000000001</v>
      </c>
      <c r="R40">
        <v>36.192</v>
      </c>
      <c r="S40">
        <v>23.681000000000001</v>
      </c>
      <c r="T40">
        <v>0.42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6.5537999999999998</v>
      </c>
      <c r="AA40">
        <v>17.774999999999999</v>
      </c>
      <c r="AB40">
        <v>27.426880000000001</v>
      </c>
      <c r="AC40">
        <v>20.074672</v>
      </c>
      <c r="AD40">
        <v>2.734</v>
      </c>
      <c r="AE40">
        <v>0</v>
      </c>
      <c r="AF40">
        <v>8.1280000000000001</v>
      </c>
      <c r="AG40">
        <v>44.48</v>
      </c>
      <c r="AH40">
        <v>23.448</v>
      </c>
      <c r="AI40">
        <v>0</v>
      </c>
      <c r="AJ40">
        <v>0</v>
      </c>
      <c r="AK40">
        <v>54.177999999999997</v>
      </c>
      <c r="AL40">
        <v>66.814999999999998</v>
      </c>
      <c r="AM40">
        <v>10.7562</v>
      </c>
      <c r="AN40">
        <v>0.80318999999999996</v>
      </c>
      <c r="AO40">
        <v>0</v>
      </c>
      <c r="AP40">
        <v>0.76859999999999995</v>
      </c>
      <c r="AQ40">
        <v>60.456000000000003</v>
      </c>
      <c r="AR40">
        <v>36.432000000000002</v>
      </c>
      <c r="AS40">
        <v>26.904</v>
      </c>
      <c r="AT40">
        <v>7.4984000000000002</v>
      </c>
      <c r="AU40">
        <v>0</v>
      </c>
      <c r="AV40">
        <v>41.1</v>
      </c>
      <c r="AW40">
        <v>54.061799999999998</v>
      </c>
      <c r="AX40">
        <v>1.143</v>
      </c>
      <c r="AY40">
        <v>0</v>
      </c>
      <c r="AZ40">
        <f t="shared" si="0"/>
        <v>80.558510999999967</v>
      </c>
      <c r="BA40">
        <f t="shared" si="1"/>
        <v>2867.5821540000002</v>
      </c>
      <c r="BD40">
        <v>2.1183239999999999</v>
      </c>
      <c r="BE40">
        <v>0</v>
      </c>
      <c r="BF40">
        <v>2.0735E-2</v>
      </c>
      <c r="BG40">
        <v>0</v>
      </c>
      <c r="BH40">
        <v>3.7160000000000001E-3</v>
      </c>
      <c r="BI40">
        <v>0.85019500000000003</v>
      </c>
      <c r="BJ40">
        <v>0</v>
      </c>
      <c r="BK40">
        <v>0</v>
      </c>
      <c r="BL40">
        <v>0</v>
      </c>
      <c r="BM40">
        <v>0</v>
      </c>
      <c r="BN40">
        <v>1.5341E-2</v>
      </c>
      <c r="BO40">
        <v>2.02</v>
      </c>
      <c r="BP40">
        <v>2.19</v>
      </c>
      <c r="BQ40">
        <v>1.7712330000000001</v>
      </c>
      <c r="BR40">
        <v>0</v>
      </c>
      <c r="BS40">
        <v>1.63</v>
      </c>
      <c r="BT40">
        <v>0.14280000000000001</v>
      </c>
      <c r="BU40">
        <v>2.4639880000000001</v>
      </c>
      <c r="BV40">
        <v>1.341844</v>
      </c>
      <c r="BW40">
        <v>9.44</v>
      </c>
      <c r="BX40">
        <v>4.2581249999999997</v>
      </c>
      <c r="BY40">
        <v>0.26</v>
      </c>
      <c r="BZ40">
        <v>1.9381029999999999</v>
      </c>
      <c r="CA40">
        <v>3.5116909999999999</v>
      </c>
      <c r="CB40">
        <v>1.38</v>
      </c>
      <c r="CC40">
        <v>0.8</v>
      </c>
      <c r="CD40">
        <v>1.7</v>
      </c>
      <c r="CE40">
        <v>0.79</v>
      </c>
      <c r="CF40">
        <v>0.18</v>
      </c>
      <c r="CG40">
        <v>2.08</v>
      </c>
      <c r="CH40">
        <v>0.18759999999999999</v>
      </c>
      <c r="CI40">
        <v>7.24</v>
      </c>
      <c r="CJ40">
        <v>1.92</v>
      </c>
      <c r="CK40">
        <v>1.61</v>
      </c>
      <c r="CL40">
        <v>5.3137020000000001</v>
      </c>
      <c r="CM40">
        <v>0.935114</v>
      </c>
      <c r="CN40">
        <v>3.542468</v>
      </c>
      <c r="CO40">
        <v>3</v>
      </c>
      <c r="CP40">
        <v>0.99528000000000005</v>
      </c>
      <c r="CQ40">
        <v>2.8019310000000002</v>
      </c>
      <c r="CR40">
        <v>3.52</v>
      </c>
      <c r="CS40">
        <v>2.0393479999999999</v>
      </c>
      <c r="CT40">
        <v>1.9429620000000001</v>
      </c>
      <c r="CU40">
        <v>1.959684</v>
      </c>
      <c r="CV40">
        <v>1.3167960000000001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80.558510999999967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96.583500000000001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62.395311999999997</v>
      </c>
      <c r="P41">
        <v>127.262</v>
      </c>
      <c r="Q41">
        <v>16.646000000000001</v>
      </c>
      <c r="R41">
        <v>36.192</v>
      </c>
      <c r="S41">
        <v>23.681000000000001</v>
      </c>
      <c r="T41">
        <v>0.42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17.774999999999999</v>
      </c>
      <c r="AB41">
        <v>27.426880000000001</v>
      </c>
      <c r="AC41">
        <v>20.074672</v>
      </c>
      <c r="AD41">
        <v>0</v>
      </c>
      <c r="AE41">
        <v>0</v>
      </c>
      <c r="AF41">
        <v>8.1280000000000001</v>
      </c>
      <c r="AG41">
        <v>44.48</v>
      </c>
      <c r="AH41">
        <v>0</v>
      </c>
      <c r="AI41">
        <v>0</v>
      </c>
      <c r="AJ41">
        <v>0</v>
      </c>
      <c r="AK41">
        <v>54.177999999999997</v>
      </c>
      <c r="AL41">
        <v>66.814999999999998</v>
      </c>
      <c r="AM41">
        <v>10.7562</v>
      </c>
      <c r="AN41">
        <v>0.80318999999999996</v>
      </c>
      <c r="AO41">
        <v>0</v>
      </c>
      <c r="AP41">
        <v>0.76859999999999995</v>
      </c>
      <c r="AQ41">
        <v>60.456000000000003</v>
      </c>
      <c r="AR41">
        <v>36.432000000000002</v>
      </c>
      <c r="AS41">
        <v>26.904</v>
      </c>
      <c r="AT41">
        <v>7.4984000000000002</v>
      </c>
      <c r="AU41">
        <v>0</v>
      </c>
      <c r="AV41">
        <v>41.1</v>
      </c>
      <c r="AW41">
        <v>54.061799999999998</v>
      </c>
      <c r="AX41">
        <v>1.143</v>
      </c>
      <c r="AY41">
        <v>0</v>
      </c>
      <c r="AZ41">
        <f t="shared" si="0"/>
        <v>80.22811099999997</v>
      </c>
      <c r="BA41">
        <f t="shared" si="1"/>
        <v>2841.0697540000001</v>
      </c>
      <c r="BD41">
        <v>2.1183239999999999</v>
      </c>
      <c r="BE41">
        <v>0</v>
      </c>
      <c r="BF41">
        <v>2.0735E-2</v>
      </c>
      <c r="BG41">
        <v>0</v>
      </c>
      <c r="BH41">
        <v>3.7160000000000001E-3</v>
      </c>
      <c r="BI41">
        <v>0.85019500000000003</v>
      </c>
      <c r="BJ41">
        <v>0</v>
      </c>
      <c r="BK41">
        <v>0</v>
      </c>
      <c r="BL41">
        <v>0</v>
      </c>
      <c r="BM41">
        <v>0</v>
      </c>
      <c r="BN41">
        <v>1.5341E-2</v>
      </c>
      <c r="BO41">
        <v>2.02</v>
      </c>
      <c r="BP41">
        <v>2.19</v>
      </c>
      <c r="BQ41">
        <v>1.7712330000000001</v>
      </c>
      <c r="BR41">
        <v>0</v>
      </c>
      <c r="BS41">
        <v>1.63</v>
      </c>
      <c r="BT41">
        <v>0</v>
      </c>
      <c r="BU41">
        <v>2.4639880000000001</v>
      </c>
      <c r="BV41">
        <v>1.341844</v>
      </c>
      <c r="BW41">
        <v>9.44</v>
      </c>
      <c r="BX41">
        <v>4.2581249999999997</v>
      </c>
      <c r="BY41">
        <v>0.26</v>
      </c>
      <c r="BZ41">
        <v>1.9381029999999999</v>
      </c>
      <c r="CA41">
        <v>3.5116909999999999</v>
      </c>
      <c r="CB41">
        <v>1.38</v>
      </c>
      <c r="CC41">
        <v>0.8</v>
      </c>
      <c r="CD41">
        <v>1.7</v>
      </c>
      <c r="CE41">
        <v>0.79</v>
      </c>
      <c r="CF41">
        <v>0.18</v>
      </c>
      <c r="CG41">
        <v>2.08</v>
      </c>
      <c r="CH41">
        <v>0</v>
      </c>
      <c r="CI41">
        <v>7.24</v>
      </c>
      <c r="CJ41">
        <v>1.92</v>
      </c>
      <c r="CK41">
        <v>1.61</v>
      </c>
      <c r="CL41">
        <v>5.3137020000000001</v>
      </c>
      <c r="CM41">
        <v>0.935114</v>
      </c>
      <c r="CN41">
        <v>3.542468</v>
      </c>
      <c r="CO41">
        <v>3</v>
      </c>
      <c r="CP41">
        <v>0.99528000000000005</v>
      </c>
      <c r="CQ41">
        <v>2.8019310000000002</v>
      </c>
      <c r="CR41">
        <v>3.52</v>
      </c>
      <c r="CS41">
        <v>2.0393479999999999</v>
      </c>
      <c r="CT41">
        <v>1.9429620000000001</v>
      </c>
      <c r="CU41">
        <v>1.959684</v>
      </c>
      <c r="CV41">
        <v>1.3167960000000001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80.22811099999997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96.583500000000001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62.395311999999997</v>
      </c>
      <c r="P42">
        <v>127.262</v>
      </c>
      <c r="Q42">
        <v>16.646000000000001</v>
      </c>
      <c r="R42">
        <v>36.192</v>
      </c>
      <c r="S42">
        <v>23.681000000000001</v>
      </c>
      <c r="T42">
        <v>0.42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13.587999999999999</v>
      </c>
      <c r="AB42">
        <v>27.426880000000001</v>
      </c>
      <c r="AC42">
        <v>10.02744</v>
      </c>
      <c r="AD42">
        <v>0</v>
      </c>
      <c r="AE42">
        <v>0</v>
      </c>
      <c r="AF42">
        <v>8.1280000000000001</v>
      </c>
      <c r="AG42">
        <v>44.48</v>
      </c>
      <c r="AH42">
        <v>0</v>
      </c>
      <c r="AI42">
        <v>0</v>
      </c>
      <c r="AJ42">
        <v>0</v>
      </c>
      <c r="AK42">
        <v>54.177999999999997</v>
      </c>
      <c r="AL42">
        <v>12.782</v>
      </c>
      <c r="AM42">
        <v>10.7562</v>
      </c>
      <c r="AN42">
        <v>0.80318999999999996</v>
      </c>
      <c r="AO42">
        <v>0</v>
      </c>
      <c r="AP42">
        <v>0.76859999999999995</v>
      </c>
      <c r="AQ42">
        <v>45.341999999999999</v>
      </c>
      <c r="AR42">
        <v>36.432000000000002</v>
      </c>
      <c r="AS42">
        <v>26.904</v>
      </c>
      <c r="AT42">
        <v>7.4984000000000002</v>
      </c>
      <c r="AU42">
        <v>0</v>
      </c>
      <c r="AV42">
        <v>41.1</v>
      </c>
      <c r="AW42">
        <v>54.061799999999998</v>
      </c>
      <c r="AX42">
        <v>1.143</v>
      </c>
      <c r="AY42">
        <v>0</v>
      </c>
      <c r="AZ42">
        <f t="shared" si="0"/>
        <v>80.258036999999973</v>
      </c>
      <c r="BA42">
        <f t="shared" si="1"/>
        <v>2757.7184480000001</v>
      </c>
      <c r="BD42">
        <v>2.1183239999999999</v>
      </c>
      <c r="BE42">
        <v>0</v>
      </c>
      <c r="BF42">
        <v>2.0660999999999999E-2</v>
      </c>
      <c r="BG42">
        <v>0</v>
      </c>
      <c r="BH42">
        <v>3.7160000000000001E-3</v>
      </c>
      <c r="BI42">
        <v>0.85019500000000003</v>
      </c>
      <c r="BJ42">
        <v>0</v>
      </c>
      <c r="BK42">
        <v>0</v>
      </c>
      <c r="BL42">
        <v>0</v>
      </c>
      <c r="BM42">
        <v>0</v>
      </c>
      <c r="BN42">
        <v>1.5341E-2</v>
      </c>
      <c r="BO42">
        <v>2.02</v>
      </c>
      <c r="BP42">
        <v>2.19</v>
      </c>
      <c r="BQ42">
        <v>1.7712330000000001</v>
      </c>
      <c r="BR42">
        <v>0</v>
      </c>
      <c r="BS42">
        <v>1.63</v>
      </c>
      <c r="BT42">
        <v>0</v>
      </c>
      <c r="BU42">
        <v>2.4639880000000001</v>
      </c>
      <c r="BV42">
        <v>1.341844</v>
      </c>
      <c r="BW42">
        <v>9.44</v>
      </c>
      <c r="BX42">
        <v>4.2581249999999997</v>
      </c>
      <c r="BY42">
        <v>0.26</v>
      </c>
      <c r="BZ42">
        <v>1.9381029999999999</v>
      </c>
      <c r="CA42">
        <v>3.5116909999999999</v>
      </c>
      <c r="CB42">
        <v>1.38</v>
      </c>
      <c r="CC42">
        <v>0.81</v>
      </c>
      <c r="CD42">
        <v>1.72</v>
      </c>
      <c r="CE42">
        <v>0.79</v>
      </c>
      <c r="CF42">
        <v>0.18</v>
      </c>
      <c r="CG42">
        <v>2.08</v>
      </c>
      <c r="CH42">
        <v>0</v>
      </c>
      <c r="CI42">
        <v>7.24</v>
      </c>
      <c r="CJ42">
        <v>1.92</v>
      </c>
      <c r="CK42">
        <v>1.61</v>
      </c>
      <c r="CL42">
        <v>5.3137020000000001</v>
      </c>
      <c r="CM42">
        <v>0.935114</v>
      </c>
      <c r="CN42">
        <v>3.542468</v>
      </c>
      <c r="CO42">
        <v>3</v>
      </c>
      <c r="CP42">
        <v>0.99528000000000005</v>
      </c>
      <c r="CQ42">
        <v>2.8019310000000002</v>
      </c>
      <c r="CR42">
        <v>3.52</v>
      </c>
      <c r="CS42">
        <v>2.0393479999999999</v>
      </c>
      <c r="CT42">
        <v>1.9429620000000001</v>
      </c>
      <c r="CU42">
        <v>1.959684</v>
      </c>
      <c r="CV42">
        <v>1.3167960000000001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80.258036999999973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96.583500000000001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62.395311999999997</v>
      </c>
      <c r="P43">
        <v>127.262</v>
      </c>
      <c r="Q43">
        <v>16.646000000000001</v>
      </c>
      <c r="R43">
        <v>36.192</v>
      </c>
      <c r="S43">
        <v>23.681000000000001</v>
      </c>
      <c r="T43">
        <v>0.42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6.5537999999999998</v>
      </c>
      <c r="AA43">
        <v>3.7919999999999998</v>
      </c>
      <c r="AB43">
        <v>13.71344</v>
      </c>
      <c r="AC43">
        <v>10.02744</v>
      </c>
      <c r="AD43">
        <v>0</v>
      </c>
      <c r="AE43">
        <v>0</v>
      </c>
      <c r="AF43">
        <v>8.1280000000000001</v>
      </c>
      <c r="AG43">
        <v>44.48</v>
      </c>
      <c r="AH43">
        <v>0</v>
      </c>
      <c r="AI43">
        <v>0</v>
      </c>
      <c r="AJ43">
        <v>0</v>
      </c>
      <c r="AK43">
        <v>54.177999999999997</v>
      </c>
      <c r="AL43">
        <v>12.782</v>
      </c>
      <c r="AM43">
        <v>10.7562</v>
      </c>
      <c r="AN43">
        <v>0.80318999999999996</v>
      </c>
      <c r="AO43">
        <v>0</v>
      </c>
      <c r="AP43">
        <v>0.76859999999999995</v>
      </c>
      <c r="AQ43">
        <v>30.228000000000002</v>
      </c>
      <c r="AR43">
        <v>20.975999999999999</v>
      </c>
      <c r="AS43">
        <v>26.904</v>
      </c>
      <c r="AT43">
        <v>7.4984000000000002</v>
      </c>
      <c r="AU43">
        <v>0</v>
      </c>
      <c r="AV43">
        <v>40.7712</v>
      </c>
      <c r="AW43">
        <v>54.061799999999998</v>
      </c>
      <c r="AX43">
        <v>1.143</v>
      </c>
      <c r="AY43">
        <v>0</v>
      </c>
      <c r="AZ43">
        <f t="shared" si="0"/>
        <v>80.258036999999973</v>
      </c>
      <c r="BA43">
        <f t="shared" si="1"/>
        <v>2703.3102080000003</v>
      </c>
      <c r="BD43">
        <v>2.1183239999999999</v>
      </c>
      <c r="BE43">
        <v>0</v>
      </c>
      <c r="BF43">
        <v>2.0660999999999999E-2</v>
      </c>
      <c r="BG43">
        <v>0</v>
      </c>
      <c r="BH43">
        <v>3.7160000000000001E-3</v>
      </c>
      <c r="BI43">
        <v>0.85019500000000003</v>
      </c>
      <c r="BJ43">
        <v>0</v>
      </c>
      <c r="BK43">
        <v>0</v>
      </c>
      <c r="BL43">
        <v>0</v>
      </c>
      <c r="BM43">
        <v>0</v>
      </c>
      <c r="BN43">
        <v>1.5341E-2</v>
      </c>
      <c r="BO43">
        <v>2.02</v>
      </c>
      <c r="BP43">
        <v>2.19</v>
      </c>
      <c r="BQ43">
        <v>1.7712330000000001</v>
      </c>
      <c r="BR43">
        <v>0</v>
      </c>
      <c r="BS43">
        <v>1.63</v>
      </c>
      <c r="BT43">
        <v>0</v>
      </c>
      <c r="BU43">
        <v>2.4639880000000001</v>
      </c>
      <c r="BV43">
        <v>1.341844</v>
      </c>
      <c r="BW43">
        <v>9.44</v>
      </c>
      <c r="BX43">
        <v>4.2581249999999997</v>
      </c>
      <c r="BY43">
        <v>0.26</v>
      </c>
      <c r="BZ43">
        <v>1.9381029999999999</v>
      </c>
      <c r="CA43">
        <v>3.5116909999999999</v>
      </c>
      <c r="CB43">
        <v>1.38</v>
      </c>
      <c r="CC43">
        <v>0.81</v>
      </c>
      <c r="CD43">
        <v>1.72</v>
      </c>
      <c r="CE43">
        <v>0.79</v>
      </c>
      <c r="CF43">
        <v>0.18</v>
      </c>
      <c r="CG43">
        <v>2.08</v>
      </c>
      <c r="CH43">
        <v>0</v>
      </c>
      <c r="CI43">
        <v>7.24</v>
      </c>
      <c r="CJ43">
        <v>1.92</v>
      </c>
      <c r="CK43">
        <v>1.61</v>
      </c>
      <c r="CL43">
        <v>5.3137020000000001</v>
      </c>
      <c r="CM43">
        <v>0.935114</v>
      </c>
      <c r="CN43">
        <v>3.542468</v>
      </c>
      <c r="CO43">
        <v>3</v>
      </c>
      <c r="CP43">
        <v>0.99528000000000005</v>
      </c>
      <c r="CQ43">
        <v>2.8019310000000002</v>
      </c>
      <c r="CR43">
        <v>3.52</v>
      </c>
      <c r="CS43">
        <v>2.0393479999999999</v>
      </c>
      <c r="CT43">
        <v>1.9429620000000001</v>
      </c>
      <c r="CU43">
        <v>1.959684</v>
      </c>
      <c r="CV43">
        <v>1.3167960000000001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80.258036999999973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96.583500000000001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62.395311999999997</v>
      </c>
      <c r="P44">
        <v>127.262</v>
      </c>
      <c r="Q44">
        <v>16.646000000000001</v>
      </c>
      <c r="R44">
        <v>36.192</v>
      </c>
      <c r="S44">
        <v>23.681000000000001</v>
      </c>
      <c r="T44">
        <v>0.42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13.71344</v>
      </c>
      <c r="AC44">
        <v>10.02744</v>
      </c>
      <c r="AD44">
        <v>0</v>
      </c>
      <c r="AE44">
        <v>0</v>
      </c>
      <c r="AF44">
        <v>8.1280000000000001</v>
      </c>
      <c r="AG44">
        <v>44.48</v>
      </c>
      <c r="AH44">
        <v>0</v>
      </c>
      <c r="AI44">
        <v>0</v>
      </c>
      <c r="AJ44">
        <v>0</v>
      </c>
      <c r="AK44">
        <v>54.177999999999997</v>
      </c>
      <c r="AL44">
        <v>12.782</v>
      </c>
      <c r="AM44">
        <v>10.7562</v>
      </c>
      <c r="AN44">
        <v>0.80318999999999996</v>
      </c>
      <c r="AO44">
        <v>0</v>
      </c>
      <c r="AP44">
        <v>0.76859999999999995</v>
      </c>
      <c r="AQ44">
        <v>15.114000000000001</v>
      </c>
      <c r="AR44">
        <v>20.975999999999999</v>
      </c>
      <c r="AS44">
        <v>26.904</v>
      </c>
      <c r="AT44">
        <v>7.4984000000000002</v>
      </c>
      <c r="AU44">
        <v>0</v>
      </c>
      <c r="AV44">
        <v>40.7712</v>
      </c>
      <c r="AW44">
        <v>54.061799999999998</v>
      </c>
      <c r="AX44">
        <v>1.143</v>
      </c>
      <c r="AY44">
        <v>0</v>
      </c>
      <c r="AZ44">
        <f t="shared" si="0"/>
        <v>80.328036999999981</v>
      </c>
      <c r="BA44">
        <f t="shared" si="1"/>
        <v>2684.4742080000001</v>
      </c>
      <c r="BD44">
        <v>2.1183239999999999</v>
      </c>
      <c r="BE44">
        <v>0</v>
      </c>
      <c r="BF44">
        <v>2.0660999999999999E-2</v>
      </c>
      <c r="BG44">
        <v>0</v>
      </c>
      <c r="BH44">
        <v>3.7160000000000001E-3</v>
      </c>
      <c r="BI44">
        <v>0.85019500000000003</v>
      </c>
      <c r="BJ44">
        <v>0</v>
      </c>
      <c r="BK44">
        <v>0</v>
      </c>
      <c r="BL44">
        <v>0</v>
      </c>
      <c r="BM44">
        <v>0</v>
      </c>
      <c r="BN44">
        <v>1.5341E-2</v>
      </c>
      <c r="BO44">
        <v>2.02</v>
      </c>
      <c r="BP44">
        <v>2.19</v>
      </c>
      <c r="BQ44">
        <v>1.7712330000000001</v>
      </c>
      <c r="BR44">
        <v>0</v>
      </c>
      <c r="BS44">
        <v>1.63</v>
      </c>
      <c r="BT44">
        <v>0</v>
      </c>
      <c r="BU44">
        <v>2.4639880000000001</v>
      </c>
      <c r="BV44">
        <v>1.341844</v>
      </c>
      <c r="BW44">
        <v>9.44</v>
      </c>
      <c r="BX44">
        <v>4.2581249999999997</v>
      </c>
      <c r="BY44">
        <v>0.26</v>
      </c>
      <c r="BZ44">
        <v>1.9381029999999999</v>
      </c>
      <c r="CA44">
        <v>3.5116909999999999</v>
      </c>
      <c r="CB44">
        <v>1.38</v>
      </c>
      <c r="CC44">
        <v>0.84</v>
      </c>
      <c r="CD44">
        <v>1.76</v>
      </c>
      <c r="CE44">
        <v>0.79</v>
      </c>
      <c r="CF44">
        <v>0.18</v>
      </c>
      <c r="CG44">
        <v>2.08</v>
      </c>
      <c r="CH44">
        <v>0</v>
      </c>
      <c r="CI44">
        <v>7.24</v>
      </c>
      <c r="CJ44">
        <v>1.92</v>
      </c>
      <c r="CK44">
        <v>1.61</v>
      </c>
      <c r="CL44">
        <v>5.3137020000000001</v>
      </c>
      <c r="CM44">
        <v>0.935114</v>
      </c>
      <c r="CN44">
        <v>3.542468</v>
      </c>
      <c r="CO44">
        <v>3</v>
      </c>
      <c r="CP44">
        <v>0.99528000000000005</v>
      </c>
      <c r="CQ44">
        <v>2.8019310000000002</v>
      </c>
      <c r="CR44">
        <v>3.52</v>
      </c>
      <c r="CS44">
        <v>2.0393479999999999</v>
      </c>
      <c r="CT44">
        <v>1.9429620000000001</v>
      </c>
      <c r="CU44">
        <v>1.959684</v>
      </c>
      <c r="CV44">
        <v>1.3167960000000001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80.328036999999981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96.583500000000001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62.395311999999997</v>
      </c>
      <c r="P45">
        <v>127.262</v>
      </c>
      <c r="Q45">
        <v>16.646000000000001</v>
      </c>
      <c r="R45">
        <v>36.192</v>
      </c>
      <c r="S45">
        <v>23.681000000000001</v>
      </c>
      <c r="T45">
        <v>0.42</v>
      </c>
      <c r="U45">
        <v>348.97500000000002</v>
      </c>
      <c r="V45">
        <v>14.253199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13.71344</v>
      </c>
      <c r="AC45">
        <v>10.02744</v>
      </c>
      <c r="AD45">
        <v>0</v>
      </c>
      <c r="AE45">
        <v>0</v>
      </c>
      <c r="AF45">
        <v>8.1280000000000001</v>
      </c>
      <c r="AG45">
        <v>44.48</v>
      </c>
      <c r="AH45">
        <v>0</v>
      </c>
      <c r="AI45">
        <v>0</v>
      </c>
      <c r="AJ45">
        <v>0</v>
      </c>
      <c r="AK45">
        <v>54.177999999999997</v>
      </c>
      <c r="AL45">
        <v>12.782</v>
      </c>
      <c r="AM45">
        <v>10.7562</v>
      </c>
      <c r="AN45">
        <v>0.80318999999999996</v>
      </c>
      <c r="AO45">
        <v>0</v>
      </c>
      <c r="AP45">
        <v>0.76859999999999995</v>
      </c>
      <c r="AQ45">
        <v>0</v>
      </c>
      <c r="AR45">
        <v>33.119999999999997</v>
      </c>
      <c r="AS45">
        <v>26.904</v>
      </c>
      <c r="AT45">
        <v>7.4984000000000002</v>
      </c>
      <c r="AU45">
        <v>0</v>
      </c>
      <c r="AV45">
        <v>40.7712</v>
      </c>
      <c r="AW45">
        <v>54.061799999999998</v>
      </c>
      <c r="AX45">
        <v>1.143</v>
      </c>
      <c r="AY45">
        <v>0</v>
      </c>
      <c r="AZ45">
        <f t="shared" si="0"/>
        <v>80.328036999999981</v>
      </c>
      <c r="BA45">
        <f t="shared" si="1"/>
        <v>2681.5042079999998</v>
      </c>
      <c r="BD45">
        <v>2.1183239999999999</v>
      </c>
      <c r="BE45">
        <v>0</v>
      </c>
      <c r="BF45">
        <v>2.0660999999999999E-2</v>
      </c>
      <c r="BG45">
        <v>0</v>
      </c>
      <c r="BH45">
        <v>3.7160000000000001E-3</v>
      </c>
      <c r="BI45">
        <v>0.85019500000000003</v>
      </c>
      <c r="BJ45">
        <v>0</v>
      </c>
      <c r="BK45">
        <v>0</v>
      </c>
      <c r="BL45">
        <v>0</v>
      </c>
      <c r="BM45">
        <v>0</v>
      </c>
      <c r="BN45">
        <v>1.5341E-2</v>
      </c>
      <c r="BO45">
        <v>2.02</v>
      </c>
      <c r="BP45">
        <v>2.19</v>
      </c>
      <c r="BQ45">
        <v>1.7712330000000001</v>
      </c>
      <c r="BR45">
        <v>0</v>
      </c>
      <c r="BS45">
        <v>1.63</v>
      </c>
      <c r="BT45">
        <v>0</v>
      </c>
      <c r="BU45">
        <v>2.4639880000000001</v>
      </c>
      <c r="BV45">
        <v>1.341844</v>
      </c>
      <c r="BW45">
        <v>9.44</v>
      </c>
      <c r="BX45">
        <v>4.2581249999999997</v>
      </c>
      <c r="BY45">
        <v>0.26</v>
      </c>
      <c r="BZ45">
        <v>1.9381029999999999</v>
      </c>
      <c r="CA45">
        <v>3.5116909999999999</v>
      </c>
      <c r="CB45">
        <v>1.38</v>
      </c>
      <c r="CC45">
        <v>0.84</v>
      </c>
      <c r="CD45">
        <v>1.76</v>
      </c>
      <c r="CE45">
        <v>0.79</v>
      </c>
      <c r="CF45">
        <v>0.18</v>
      </c>
      <c r="CG45">
        <v>2.08</v>
      </c>
      <c r="CH45">
        <v>0</v>
      </c>
      <c r="CI45">
        <v>7.24</v>
      </c>
      <c r="CJ45">
        <v>1.92</v>
      </c>
      <c r="CK45">
        <v>1.61</v>
      </c>
      <c r="CL45">
        <v>5.3137020000000001</v>
      </c>
      <c r="CM45">
        <v>0.935114</v>
      </c>
      <c r="CN45">
        <v>3.542468</v>
      </c>
      <c r="CO45">
        <v>3</v>
      </c>
      <c r="CP45">
        <v>0.99528000000000005</v>
      </c>
      <c r="CQ45">
        <v>2.8019310000000002</v>
      </c>
      <c r="CR45">
        <v>3.52</v>
      </c>
      <c r="CS45">
        <v>2.0393479999999999</v>
      </c>
      <c r="CT45">
        <v>1.9429620000000001</v>
      </c>
      <c r="CU45">
        <v>1.959684</v>
      </c>
      <c r="CV45">
        <v>1.3167960000000001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80.328036999999981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96.583500000000001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62.395311999999997</v>
      </c>
      <c r="P46">
        <v>127.262</v>
      </c>
      <c r="Q46">
        <v>16.646000000000001</v>
      </c>
      <c r="R46">
        <v>36.192</v>
      </c>
      <c r="S46">
        <v>23.681000000000001</v>
      </c>
      <c r="T46">
        <v>0.42</v>
      </c>
      <c r="U46">
        <v>348.97500000000002</v>
      </c>
      <c r="V46">
        <v>14.253199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13.71344</v>
      </c>
      <c r="AC46">
        <v>0</v>
      </c>
      <c r="AD46">
        <v>0</v>
      </c>
      <c r="AE46">
        <v>0</v>
      </c>
      <c r="AF46">
        <v>8.1280000000000001</v>
      </c>
      <c r="AG46">
        <v>44.48</v>
      </c>
      <c r="AH46">
        <v>0</v>
      </c>
      <c r="AI46">
        <v>0</v>
      </c>
      <c r="AJ46">
        <v>0</v>
      </c>
      <c r="AK46">
        <v>54.177999999999997</v>
      </c>
      <c r="AL46">
        <v>12.782</v>
      </c>
      <c r="AM46">
        <v>10.7562</v>
      </c>
      <c r="AN46">
        <v>0.80318999999999996</v>
      </c>
      <c r="AO46">
        <v>0</v>
      </c>
      <c r="AP46">
        <v>0.76859999999999995</v>
      </c>
      <c r="AQ46">
        <v>0</v>
      </c>
      <c r="AR46">
        <v>33.119999999999997</v>
      </c>
      <c r="AS46">
        <v>26.904</v>
      </c>
      <c r="AT46">
        <v>7.4984000000000002</v>
      </c>
      <c r="AU46">
        <v>0</v>
      </c>
      <c r="AV46">
        <v>40.7712</v>
      </c>
      <c r="AW46">
        <v>54.061799999999998</v>
      </c>
      <c r="AX46">
        <v>1.143</v>
      </c>
      <c r="AY46">
        <v>0</v>
      </c>
      <c r="AZ46">
        <f t="shared" si="0"/>
        <v>80.328036999999981</v>
      </c>
      <c r="BA46">
        <f t="shared" si="1"/>
        <v>2671.476768</v>
      </c>
      <c r="BD46">
        <v>2.1183239999999999</v>
      </c>
      <c r="BE46">
        <v>0</v>
      </c>
      <c r="BF46">
        <v>2.0660999999999999E-2</v>
      </c>
      <c r="BG46">
        <v>0</v>
      </c>
      <c r="BH46">
        <v>3.7160000000000001E-3</v>
      </c>
      <c r="BI46">
        <v>0.85019500000000003</v>
      </c>
      <c r="BJ46">
        <v>0</v>
      </c>
      <c r="BK46">
        <v>0</v>
      </c>
      <c r="BL46">
        <v>0</v>
      </c>
      <c r="BM46">
        <v>0</v>
      </c>
      <c r="BN46">
        <v>1.5341E-2</v>
      </c>
      <c r="BO46">
        <v>2.02</v>
      </c>
      <c r="BP46">
        <v>2.19</v>
      </c>
      <c r="BQ46">
        <v>1.7712330000000001</v>
      </c>
      <c r="BR46">
        <v>0</v>
      </c>
      <c r="BS46">
        <v>1.63</v>
      </c>
      <c r="BT46">
        <v>0</v>
      </c>
      <c r="BU46">
        <v>2.4639880000000001</v>
      </c>
      <c r="BV46">
        <v>1.341844</v>
      </c>
      <c r="BW46">
        <v>9.44</v>
      </c>
      <c r="BX46">
        <v>4.2581249999999997</v>
      </c>
      <c r="BY46">
        <v>0.26</v>
      </c>
      <c r="BZ46">
        <v>1.9381029999999999</v>
      </c>
      <c r="CA46">
        <v>3.5116909999999999</v>
      </c>
      <c r="CB46">
        <v>1.38</v>
      </c>
      <c r="CC46">
        <v>0.84</v>
      </c>
      <c r="CD46">
        <v>1.76</v>
      </c>
      <c r="CE46">
        <v>0.79</v>
      </c>
      <c r="CF46">
        <v>0.18</v>
      </c>
      <c r="CG46">
        <v>2.08</v>
      </c>
      <c r="CH46">
        <v>0</v>
      </c>
      <c r="CI46">
        <v>7.24</v>
      </c>
      <c r="CJ46">
        <v>1.92</v>
      </c>
      <c r="CK46">
        <v>1.61</v>
      </c>
      <c r="CL46">
        <v>5.3137020000000001</v>
      </c>
      <c r="CM46">
        <v>0.935114</v>
      </c>
      <c r="CN46">
        <v>3.542468</v>
      </c>
      <c r="CO46">
        <v>3</v>
      </c>
      <c r="CP46">
        <v>0.99528000000000005</v>
      </c>
      <c r="CQ46">
        <v>2.8019310000000002</v>
      </c>
      <c r="CR46">
        <v>3.52</v>
      </c>
      <c r="CS46">
        <v>2.0393479999999999</v>
      </c>
      <c r="CT46">
        <v>1.9429620000000001</v>
      </c>
      <c r="CU46">
        <v>1.959684</v>
      </c>
      <c r="CV46">
        <v>1.3167960000000001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80.328036999999981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96.583500000000001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62.395311999999997</v>
      </c>
      <c r="P47">
        <v>127.262</v>
      </c>
      <c r="Q47">
        <v>16.646000000000001</v>
      </c>
      <c r="R47">
        <v>36.192</v>
      </c>
      <c r="S47">
        <v>23.681000000000001</v>
      </c>
      <c r="T47">
        <v>0.42</v>
      </c>
      <c r="U47">
        <v>348.97500000000002</v>
      </c>
      <c r="V47">
        <v>14.253199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13.71344</v>
      </c>
      <c r="AC47">
        <v>0</v>
      </c>
      <c r="AD47">
        <v>0</v>
      </c>
      <c r="AE47">
        <v>0</v>
      </c>
      <c r="AF47">
        <v>8.1280000000000001</v>
      </c>
      <c r="AG47">
        <v>44.48</v>
      </c>
      <c r="AH47">
        <v>0</v>
      </c>
      <c r="AI47">
        <v>0</v>
      </c>
      <c r="AJ47">
        <v>0</v>
      </c>
      <c r="AK47">
        <v>54.177999999999997</v>
      </c>
      <c r="AL47">
        <v>12.782</v>
      </c>
      <c r="AM47">
        <v>10.7562</v>
      </c>
      <c r="AN47">
        <v>0.80318999999999996</v>
      </c>
      <c r="AO47">
        <v>0</v>
      </c>
      <c r="AP47">
        <v>3.7149000000000001</v>
      </c>
      <c r="AQ47">
        <v>0</v>
      </c>
      <c r="AR47">
        <v>36.432000000000002</v>
      </c>
      <c r="AS47">
        <v>26.904</v>
      </c>
      <c r="AT47">
        <v>7.4984000000000002</v>
      </c>
      <c r="AU47">
        <v>0</v>
      </c>
      <c r="AV47">
        <v>40.7712</v>
      </c>
      <c r="AW47">
        <v>54.061799999999998</v>
      </c>
      <c r="AX47">
        <v>1.143</v>
      </c>
      <c r="AY47">
        <v>0</v>
      </c>
      <c r="AZ47">
        <f t="shared" si="0"/>
        <v>80.295430999999979</v>
      </c>
      <c r="BA47">
        <f t="shared" si="1"/>
        <v>2671.1486620000001</v>
      </c>
      <c r="BD47">
        <v>2.1183239999999999</v>
      </c>
      <c r="BE47">
        <v>0</v>
      </c>
      <c r="BF47">
        <v>2.0586E-2</v>
      </c>
      <c r="BG47">
        <v>0</v>
      </c>
      <c r="BH47">
        <v>3.7160000000000001E-3</v>
      </c>
      <c r="BI47">
        <v>0.85019500000000003</v>
      </c>
      <c r="BJ47">
        <v>0</v>
      </c>
      <c r="BK47">
        <v>0</v>
      </c>
      <c r="BL47">
        <v>0</v>
      </c>
      <c r="BM47">
        <v>0</v>
      </c>
      <c r="BN47">
        <v>1.5181E-2</v>
      </c>
      <c r="BO47">
        <v>2.02</v>
      </c>
      <c r="BP47">
        <v>2.19</v>
      </c>
      <c r="BQ47">
        <v>1.7712330000000001</v>
      </c>
      <c r="BR47">
        <v>0</v>
      </c>
      <c r="BS47">
        <v>1.63</v>
      </c>
      <c r="BT47">
        <v>0</v>
      </c>
      <c r="BU47">
        <v>2.4639880000000001</v>
      </c>
      <c r="BV47">
        <v>1.341844</v>
      </c>
      <c r="BW47">
        <v>9.44</v>
      </c>
      <c r="BX47">
        <v>4.2581249999999997</v>
      </c>
      <c r="BY47">
        <v>0.26</v>
      </c>
      <c r="BZ47">
        <v>1.9381029999999999</v>
      </c>
      <c r="CA47">
        <v>3.5116909999999999</v>
      </c>
      <c r="CB47">
        <v>1.38</v>
      </c>
      <c r="CC47">
        <v>0.84</v>
      </c>
      <c r="CD47">
        <v>1.76</v>
      </c>
      <c r="CE47">
        <v>0.79</v>
      </c>
      <c r="CF47">
        <v>0.18</v>
      </c>
      <c r="CG47">
        <v>2.08</v>
      </c>
      <c r="CH47">
        <v>0</v>
      </c>
      <c r="CI47">
        <v>7.24</v>
      </c>
      <c r="CJ47">
        <v>1.92</v>
      </c>
      <c r="CK47">
        <v>1.61</v>
      </c>
      <c r="CL47">
        <v>5.3137020000000001</v>
      </c>
      <c r="CM47">
        <v>0.935114</v>
      </c>
      <c r="CN47">
        <v>3.542468</v>
      </c>
      <c r="CO47">
        <v>3</v>
      </c>
      <c r="CP47">
        <v>0.99528000000000005</v>
      </c>
      <c r="CQ47">
        <v>2.8019310000000002</v>
      </c>
      <c r="CR47">
        <v>3.52</v>
      </c>
      <c r="CS47">
        <v>2.006977</v>
      </c>
      <c r="CT47">
        <v>1.9429620000000001</v>
      </c>
      <c r="CU47">
        <v>1.959684</v>
      </c>
      <c r="CV47">
        <v>1.3167960000000001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80.295430999999979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96.583500000000001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62.395311999999997</v>
      </c>
      <c r="P48">
        <v>127.262</v>
      </c>
      <c r="Q48">
        <v>16.646000000000001</v>
      </c>
      <c r="R48">
        <v>36.192</v>
      </c>
      <c r="S48">
        <v>23.681000000000001</v>
      </c>
      <c r="T48">
        <v>0.42</v>
      </c>
      <c r="U48">
        <v>348.97500000000002</v>
      </c>
      <c r="V48">
        <v>14.253199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13.71344</v>
      </c>
      <c r="AC48">
        <v>0</v>
      </c>
      <c r="AD48">
        <v>0</v>
      </c>
      <c r="AE48">
        <v>0</v>
      </c>
      <c r="AF48">
        <v>8.1280000000000001</v>
      </c>
      <c r="AG48">
        <v>44.48</v>
      </c>
      <c r="AH48">
        <v>0</v>
      </c>
      <c r="AI48">
        <v>0</v>
      </c>
      <c r="AJ48">
        <v>0</v>
      </c>
      <c r="AK48">
        <v>54.177999999999997</v>
      </c>
      <c r="AL48">
        <v>12.782</v>
      </c>
      <c r="AM48">
        <v>10.7562</v>
      </c>
      <c r="AN48">
        <v>0.80318999999999996</v>
      </c>
      <c r="AO48">
        <v>0</v>
      </c>
      <c r="AP48">
        <v>3.7149000000000001</v>
      </c>
      <c r="AQ48">
        <v>0</v>
      </c>
      <c r="AR48">
        <v>36.432000000000002</v>
      </c>
      <c r="AS48">
        <v>26.904</v>
      </c>
      <c r="AT48">
        <v>7.4984000000000002</v>
      </c>
      <c r="AU48">
        <v>0</v>
      </c>
      <c r="AV48">
        <v>40.7712</v>
      </c>
      <c r="AW48">
        <v>54.061799999999998</v>
      </c>
      <c r="AX48">
        <v>1.143</v>
      </c>
      <c r="AY48">
        <v>0</v>
      </c>
      <c r="AZ48">
        <f t="shared" si="0"/>
        <v>80.295430999999979</v>
      </c>
      <c r="BA48">
        <f t="shared" si="1"/>
        <v>2671.1486620000001</v>
      </c>
      <c r="BD48">
        <v>2.1183239999999999</v>
      </c>
      <c r="BE48">
        <v>0</v>
      </c>
      <c r="BF48">
        <v>2.0586E-2</v>
      </c>
      <c r="BG48">
        <v>0</v>
      </c>
      <c r="BH48">
        <v>3.7160000000000001E-3</v>
      </c>
      <c r="BI48">
        <v>0.85019500000000003</v>
      </c>
      <c r="BJ48">
        <v>0</v>
      </c>
      <c r="BK48">
        <v>0</v>
      </c>
      <c r="BL48">
        <v>0</v>
      </c>
      <c r="BM48">
        <v>0</v>
      </c>
      <c r="BN48">
        <v>1.5181E-2</v>
      </c>
      <c r="BO48">
        <v>2.02</v>
      </c>
      <c r="BP48">
        <v>2.19</v>
      </c>
      <c r="BQ48">
        <v>1.7712330000000001</v>
      </c>
      <c r="BR48">
        <v>0</v>
      </c>
      <c r="BS48">
        <v>1.63</v>
      </c>
      <c r="BT48">
        <v>0</v>
      </c>
      <c r="BU48">
        <v>2.4639880000000001</v>
      </c>
      <c r="BV48">
        <v>1.341844</v>
      </c>
      <c r="BW48">
        <v>9.44</v>
      </c>
      <c r="BX48">
        <v>4.2581249999999997</v>
      </c>
      <c r="BY48">
        <v>0.26</v>
      </c>
      <c r="BZ48">
        <v>1.9381029999999999</v>
      </c>
      <c r="CA48">
        <v>3.5116909999999999</v>
      </c>
      <c r="CB48">
        <v>1.38</v>
      </c>
      <c r="CC48">
        <v>0.84</v>
      </c>
      <c r="CD48">
        <v>1.76</v>
      </c>
      <c r="CE48">
        <v>0.79</v>
      </c>
      <c r="CF48">
        <v>0.18</v>
      </c>
      <c r="CG48">
        <v>2.08</v>
      </c>
      <c r="CH48">
        <v>0</v>
      </c>
      <c r="CI48">
        <v>7.24</v>
      </c>
      <c r="CJ48">
        <v>1.92</v>
      </c>
      <c r="CK48">
        <v>1.61</v>
      </c>
      <c r="CL48">
        <v>5.3137020000000001</v>
      </c>
      <c r="CM48">
        <v>0.935114</v>
      </c>
      <c r="CN48">
        <v>3.542468</v>
      </c>
      <c r="CO48">
        <v>3</v>
      </c>
      <c r="CP48">
        <v>0.99528000000000005</v>
      </c>
      <c r="CQ48">
        <v>2.8019310000000002</v>
      </c>
      <c r="CR48">
        <v>3.52</v>
      </c>
      <c r="CS48">
        <v>2.006977</v>
      </c>
      <c r="CT48">
        <v>1.9429620000000001</v>
      </c>
      <c r="CU48">
        <v>1.959684</v>
      </c>
      <c r="CV48">
        <v>1.3167960000000001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80.295430999999979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96.583500000000001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62.395311999999997</v>
      </c>
      <c r="P49">
        <v>127.262</v>
      </c>
      <c r="Q49">
        <v>16.646000000000001</v>
      </c>
      <c r="R49">
        <v>36.192</v>
      </c>
      <c r="S49">
        <v>23.681000000000001</v>
      </c>
      <c r="T49">
        <v>0.42</v>
      </c>
      <c r="U49">
        <v>348.97500000000002</v>
      </c>
      <c r="V49">
        <v>14.253199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13.0472</v>
      </c>
      <c r="AC49">
        <v>0</v>
      </c>
      <c r="AD49">
        <v>0</v>
      </c>
      <c r="AE49">
        <v>0</v>
      </c>
      <c r="AF49">
        <v>8.1280000000000001</v>
      </c>
      <c r="AG49">
        <v>44.48</v>
      </c>
      <c r="AH49">
        <v>0</v>
      </c>
      <c r="AI49">
        <v>0</v>
      </c>
      <c r="AJ49">
        <v>0</v>
      </c>
      <c r="AK49">
        <v>54.177999999999997</v>
      </c>
      <c r="AL49">
        <v>12.782</v>
      </c>
      <c r="AM49">
        <v>10.7562</v>
      </c>
      <c r="AN49">
        <v>0.80318999999999996</v>
      </c>
      <c r="AO49">
        <v>0</v>
      </c>
      <c r="AP49">
        <v>3.7149000000000001</v>
      </c>
      <c r="AQ49">
        <v>0</v>
      </c>
      <c r="AR49">
        <v>36.432000000000002</v>
      </c>
      <c r="AS49">
        <v>26.904</v>
      </c>
      <c r="AT49">
        <v>7.4984000000000002</v>
      </c>
      <c r="AU49">
        <v>0</v>
      </c>
      <c r="AV49">
        <v>40.7712</v>
      </c>
      <c r="AW49">
        <v>54.061799999999998</v>
      </c>
      <c r="AX49">
        <v>1.143</v>
      </c>
      <c r="AY49">
        <v>0</v>
      </c>
      <c r="AZ49">
        <f t="shared" si="0"/>
        <v>80.47395699999997</v>
      </c>
      <c r="BA49">
        <f t="shared" si="1"/>
        <v>2670.6609480000002</v>
      </c>
      <c r="BD49">
        <v>2.1183239999999999</v>
      </c>
      <c r="BE49">
        <v>0</v>
      </c>
      <c r="BF49">
        <v>2.0586E-2</v>
      </c>
      <c r="BG49">
        <v>0</v>
      </c>
      <c r="BH49">
        <v>3.7160000000000001E-3</v>
      </c>
      <c r="BI49">
        <v>0.85019500000000003</v>
      </c>
      <c r="BJ49">
        <v>0</v>
      </c>
      <c r="BK49">
        <v>0</v>
      </c>
      <c r="BL49">
        <v>0</v>
      </c>
      <c r="BM49">
        <v>0</v>
      </c>
      <c r="BN49">
        <v>1.5181E-2</v>
      </c>
      <c r="BO49">
        <v>2.02</v>
      </c>
      <c r="BP49">
        <v>2.19</v>
      </c>
      <c r="BQ49">
        <v>1.7712330000000001</v>
      </c>
      <c r="BR49">
        <v>0</v>
      </c>
      <c r="BS49">
        <v>1.63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0.26</v>
      </c>
      <c r="BZ49">
        <v>1.9381029999999999</v>
      </c>
      <c r="CA49">
        <v>3.5116909999999999</v>
      </c>
      <c r="CB49">
        <v>1.33</v>
      </c>
      <c r="CC49">
        <v>0.84</v>
      </c>
      <c r="CD49">
        <v>1.76</v>
      </c>
      <c r="CE49">
        <v>0.79</v>
      </c>
      <c r="CF49">
        <v>0.18</v>
      </c>
      <c r="CG49">
        <v>2.08</v>
      </c>
      <c r="CH49">
        <v>0</v>
      </c>
      <c r="CI49">
        <v>7.24</v>
      </c>
      <c r="CJ49">
        <v>1.92</v>
      </c>
      <c r="CK49">
        <v>1.61</v>
      </c>
      <c r="CL49">
        <v>5.3137020000000001</v>
      </c>
      <c r="CM49">
        <v>0.935114</v>
      </c>
      <c r="CN49">
        <v>3.542468</v>
      </c>
      <c r="CO49">
        <v>3</v>
      </c>
      <c r="CP49">
        <v>0.99528000000000005</v>
      </c>
      <c r="CQ49">
        <v>2.8019310000000002</v>
      </c>
      <c r="CR49">
        <v>3.52</v>
      </c>
      <c r="CS49">
        <v>2.006977</v>
      </c>
      <c r="CT49">
        <v>1.9429620000000001</v>
      </c>
      <c r="CU49">
        <v>1.959684</v>
      </c>
      <c r="CV49">
        <v>1.3167960000000001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80.47395699999997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96.583500000000001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62.395311999999997</v>
      </c>
      <c r="P50">
        <v>127.262</v>
      </c>
      <c r="Q50">
        <v>16.646000000000001</v>
      </c>
      <c r="R50">
        <v>36.192</v>
      </c>
      <c r="S50">
        <v>23.681000000000001</v>
      </c>
      <c r="T50">
        <v>0.42</v>
      </c>
      <c r="U50">
        <v>348.97500000000002</v>
      </c>
      <c r="V50">
        <v>14.253199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8.1280000000000001</v>
      </c>
      <c r="AG50">
        <v>44.48</v>
      </c>
      <c r="AH50">
        <v>0</v>
      </c>
      <c r="AI50">
        <v>0</v>
      </c>
      <c r="AJ50">
        <v>0</v>
      </c>
      <c r="AK50">
        <v>54.177999999999997</v>
      </c>
      <c r="AL50">
        <v>12.782</v>
      </c>
      <c r="AM50">
        <v>10.7562</v>
      </c>
      <c r="AN50">
        <v>0.80318999999999996</v>
      </c>
      <c r="AO50">
        <v>0</v>
      </c>
      <c r="AP50">
        <v>3.7149000000000001</v>
      </c>
      <c r="AQ50">
        <v>0</v>
      </c>
      <c r="AR50">
        <v>36.432000000000002</v>
      </c>
      <c r="AS50">
        <v>26.904</v>
      </c>
      <c r="AT50">
        <v>7.4984000000000002</v>
      </c>
      <c r="AU50">
        <v>0</v>
      </c>
      <c r="AV50">
        <v>40.7712</v>
      </c>
      <c r="AW50">
        <v>54.061799999999998</v>
      </c>
      <c r="AX50">
        <v>1.143</v>
      </c>
      <c r="AY50">
        <v>0</v>
      </c>
      <c r="AZ50">
        <f t="shared" si="0"/>
        <v>80.47395699999997</v>
      </c>
      <c r="BA50">
        <f t="shared" si="1"/>
        <v>2657.6137480000002</v>
      </c>
      <c r="BD50">
        <v>2.1183239999999999</v>
      </c>
      <c r="BE50">
        <v>0</v>
      </c>
      <c r="BF50">
        <v>2.0586E-2</v>
      </c>
      <c r="BG50">
        <v>0</v>
      </c>
      <c r="BH50">
        <v>3.7160000000000001E-3</v>
      </c>
      <c r="BI50">
        <v>0.85019500000000003</v>
      </c>
      <c r="BJ50">
        <v>0</v>
      </c>
      <c r="BK50">
        <v>0</v>
      </c>
      <c r="BL50">
        <v>0</v>
      </c>
      <c r="BM50">
        <v>0</v>
      </c>
      <c r="BN50">
        <v>1.5181E-2</v>
      </c>
      <c r="BO50">
        <v>2.02</v>
      </c>
      <c r="BP50">
        <v>2.19</v>
      </c>
      <c r="BQ50">
        <v>1.7712330000000001</v>
      </c>
      <c r="BR50">
        <v>0</v>
      </c>
      <c r="BS50">
        <v>1.63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0.26</v>
      </c>
      <c r="BZ50">
        <v>1.9381029999999999</v>
      </c>
      <c r="CA50">
        <v>3.5116909999999999</v>
      </c>
      <c r="CB50">
        <v>1.33</v>
      </c>
      <c r="CC50">
        <v>0.84</v>
      </c>
      <c r="CD50">
        <v>1.76</v>
      </c>
      <c r="CE50">
        <v>0.79</v>
      </c>
      <c r="CF50">
        <v>0.18</v>
      </c>
      <c r="CG50">
        <v>2.08</v>
      </c>
      <c r="CH50">
        <v>0</v>
      </c>
      <c r="CI50">
        <v>7.24</v>
      </c>
      <c r="CJ50">
        <v>1.92</v>
      </c>
      <c r="CK50">
        <v>1.61</v>
      </c>
      <c r="CL50">
        <v>5.3137020000000001</v>
      </c>
      <c r="CM50">
        <v>0.935114</v>
      </c>
      <c r="CN50">
        <v>3.542468</v>
      </c>
      <c r="CO50">
        <v>3</v>
      </c>
      <c r="CP50">
        <v>0.99528000000000005</v>
      </c>
      <c r="CQ50">
        <v>2.8019310000000002</v>
      </c>
      <c r="CR50">
        <v>3.52</v>
      </c>
      <c r="CS50">
        <v>2.006977</v>
      </c>
      <c r="CT50">
        <v>1.9429620000000001</v>
      </c>
      <c r="CU50">
        <v>1.959684</v>
      </c>
      <c r="CV50">
        <v>1.3167960000000001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80.47395699999997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96.583500000000001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62.395311999999997</v>
      </c>
      <c r="P51">
        <v>127.262</v>
      </c>
      <c r="Q51">
        <v>16.646000000000001</v>
      </c>
      <c r="R51">
        <v>36.192</v>
      </c>
      <c r="S51">
        <v>23.681000000000001</v>
      </c>
      <c r="T51">
        <v>0.42</v>
      </c>
      <c r="U51">
        <v>348.97500000000002</v>
      </c>
      <c r="V51">
        <v>14.253199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8.1280000000000001</v>
      </c>
      <c r="AG51">
        <v>44.48</v>
      </c>
      <c r="AH51">
        <v>0</v>
      </c>
      <c r="AI51">
        <v>0</v>
      </c>
      <c r="AJ51">
        <v>0</v>
      </c>
      <c r="AK51">
        <v>54.177999999999997</v>
      </c>
      <c r="AL51">
        <v>12.782</v>
      </c>
      <c r="AM51">
        <v>10.7562</v>
      </c>
      <c r="AN51">
        <v>0.80318999999999996</v>
      </c>
      <c r="AO51">
        <v>0</v>
      </c>
      <c r="AP51">
        <v>0.76859999999999995</v>
      </c>
      <c r="AQ51">
        <v>0</v>
      </c>
      <c r="AR51">
        <v>36.432000000000002</v>
      </c>
      <c r="AS51">
        <v>26.904</v>
      </c>
      <c r="AT51">
        <v>7.4984000000000002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80.473723999999976</v>
      </c>
      <c r="BA51">
        <f t="shared" si="1"/>
        <v>2654.6672149999999</v>
      </c>
      <c r="BD51">
        <v>2.1183239999999999</v>
      </c>
      <c r="BE51">
        <v>0</v>
      </c>
      <c r="BF51">
        <v>2.0511999999999999E-2</v>
      </c>
      <c r="BG51">
        <v>0</v>
      </c>
      <c r="BH51">
        <v>3.7160000000000001E-3</v>
      </c>
      <c r="BI51">
        <v>0.85019500000000003</v>
      </c>
      <c r="BJ51">
        <v>0</v>
      </c>
      <c r="BK51">
        <v>0</v>
      </c>
      <c r="BL51">
        <v>0</v>
      </c>
      <c r="BM51">
        <v>0</v>
      </c>
      <c r="BN51">
        <v>1.5022000000000001E-2</v>
      </c>
      <c r="BO51">
        <v>2.02</v>
      </c>
      <c r="BP51">
        <v>2.19</v>
      </c>
      <c r="BQ51">
        <v>1.7712330000000001</v>
      </c>
      <c r="BR51">
        <v>0</v>
      </c>
      <c r="BS51">
        <v>1.63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0.26</v>
      </c>
      <c r="BZ51">
        <v>1.9381029999999999</v>
      </c>
      <c r="CA51">
        <v>3.5116909999999999</v>
      </c>
      <c r="CB51">
        <v>1.33</v>
      </c>
      <c r="CC51">
        <v>0.84</v>
      </c>
      <c r="CD51">
        <v>1.76</v>
      </c>
      <c r="CE51">
        <v>0.79</v>
      </c>
      <c r="CF51">
        <v>0.18</v>
      </c>
      <c r="CG51">
        <v>2.08</v>
      </c>
      <c r="CH51">
        <v>0</v>
      </c>
      <c r="CI51">
        <v>7.24</v>
      </c>
      <c r="CJ51">
        <v>1.92</v>
      </c>
      <c r="CK51">
        <v>1.61</v>
      </c>
      <c r="CL51">
        <v>5.3137020000000001</v>
      </c>
      <c r="CM51">
        <v>0.935114</v>
      </c>
      <c r="CN51">
        <v>3.542468</v>
      </c>
      <c r="CO51">
        <v>3</v>
      </c>
      <c r="CP51">
        <v>0.99528000000000005</v>
      </c>
      <c r="CQ51">
        <v>2.8019310000000002</v>
      </c>
      <c r="CR51">
        <v>3.52</v>
      </c>
      <c r="CS51">
        <v>2.006977</v>
      </c>
      <c r="CT51">
        <v>1.9429620000000001</v>
      </c>
      <c r="CU51">
        <v>1.959684</v>
      </c>
      <c r="CV51">
        <v>1.3167960000000001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80.473723999999976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96.583500000000001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62.395311999999997</v>
      </c>
      <c r="P52">
        <v>127.262</v>
      </c>
      <c r="Q52">
        <v>16.646000000000001</v>
      </c>
      <c r="R52">
        <v>36.192</v>
      </c>
      <c r="S52">
        <v>23.681000000000001</v>
      </c>
      <c r="T52">
        <v>0.42</v>
      </c>
      <c r="U52">
        <v>348.97500000000002</v>
      </c>
      <c r="V52">
        <v>14.253199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8.1280000000000001</v>
      </c>
      <c r="AG52">
        <v>44.48</v>
      </c>
      <c r="AH52">
        <v>0</v>
      </c>
      <c r="AI52">
        <v>0</v>
      </c>
      <c r="AJ52">
        <v>0</v>
      </c>
      <c r="AK52">
        <v>54.177999999999997</v>
      </c>
      <c r="AL52">
        <v>12.782</v>
      </c>
      <c r="AM52">
        <v>10.7562</v>
      </c>
      <c r="AN52">
        <v>0.80318999999999996</v>
      </c>
      <c r="AO52">
        <v>0</v>
      </c>
      <c r="AP52">
        <v>0.76859999999999995</v>
      </c>
      <c r="AQ52">
        <v>0</v>
      </c>
      <c r="AR52">
        <v>36.432000000000002</v>
      </c>
      <c r="AS52">
        <v>26.904</v>
      </c>
      <c r="AT52">
        <v>7.4984000000000002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80.473723999999976</v>
      </c>
      <c r="BA52">
        <f t="shared" si="1"/>
        <v>2654.6672149999999</v>
      </c>
      <c r="BD52">
        <v>2.1183239999999999</v>
      </c>
      <c r="BE52">
        <v>0</v>
      </c>
      <c r="BF52">
        <v>2.0511999999999999E-2</v>
      </c>
      <c r="BG52">
        <v>0</v>
      </c>
      <c r="BH52">
        <v>3.7160000000000001E-3</v>
      </c>
      <c r="BI52">
        <v>0.85019500000000003</v>
      </c>
      <c r="BJ52">
        <v>0</v>
      </c>
      <c r="BK52">
        <v>0</v>
      </c>
      <c r="BL52">
        <v>0</v>
      </c>
      <c r="BM52">
        <v>0</v>
      </c>
      <c r="BN52">
        <v>1.5022000000000001E-2</v>
      </c>
      <c r="BO52">
        <v>2.02</v>
      </c>
      <c r="BP52">
        <v>2.19</v>
      </c>
      <c r="BQ52">
        <v>1.7712330000000001</v>
      </c>
      <c r="BR52">
        <v>0</v>
      </c>
      <c r="BS52">
        <v>1.63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0.26</v>
      </c>
      <c r="BZ52">
        <v>1.9381029999999999</v>
      </c>
      <c r="CA52">
        <v>3.5116909999999999</v>
      </c>
      <c r="CB52">
        <v>1.33</v>
      </c>
      <c r="CC52">
        <v>0.84</v>
      </c>
      <c r="CD52">
        <v>1.76</v>
      </c>
      <c r="CE52">
        <v>0.79</v>
      </c>
      <c r="CF52">
        <v>0.18</v>
      </c>
      <c r="CG52">
        <v>2.08</v>
      </c>
      <c r="CH52">
        <v>0</v>
      </c>
      <c r="CI52">
        <v>7.24</v>
      </c>
      <c r="CJ52">
        <v>1.92</v>
      </c>
      <c r="CK52">
        <v>1.61</v>
      </c>
      <c r="CL52">
        <v>5.3137020000000001</v>
      </c>
      <c r="CM52">
        <v>0.935114</v>
      </c>
      <c r="CN52">
        <v>3.542468</v>
      </c>
      <c r="CO52">
        <v>3</v>
      </c>
      <c r="CP52">
        <v>0.99528000000000005</v>
      </c>
      <c r="CQ52">
        <v>2.8019310000000002</v>
      </c>
      <c r="CR52">
        <v>3.52</v>
      </c>
      <c r="CS52">
        <v>2.006977</v>
      </c>
      <c r="CT52">
        <v>1.9429620000000001</v>
      </c>
      <c r="CU52">
        <v>1.959684</v>
      </c>
      <c r="CV52">
        <v>1.3167960000000001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80.473723999999976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96.583500000000001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62.395311999999997</v>
      </c>
      <c r="P53">
        <v>127.262</v>
      </c>
      <c r="Q53">
        <v>20.032599999999999</v>
      </c>
      <c r="R53">
        <v>42.846803999999999</v>
      </c>
      <c r="S53">
        <v>26.620229999999999</v>
      </c>
      <c r="T53">
        <v>0.42</v>
      </c>
      <c r="U53">
        <v>348.97500000000002</v>
      </c>
      <c r="V53">
        <v>14.253199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8.1280000000000001</v>
      </c>
      <c r="AG53">
        <v>44.48</v>
      </c>
      <c r="AH53">
        <v>0</v>
      </c>
      <c r="AI53">
        <v>0</v>
      </c>
      <c r="AJ53">
        <v>0</v>
      </c>
      <c r="AK53">
        <v>54.177999999999997</v>
      </c>
      <c r="AL53">
        <v>12.782</v>
      </c>
      <c r="AM53">
        <v>10.7562</v>
      </c>
      <c r="AN53">
        <v>0.80318999999999996</v>
      </c>
      <c r="AO53">
        <v>0</v>
      </c>
      <c r="AP53">
        <v>0.76859999999999995</v>
      </c>
      <c r="AQ53">
        <v>0</v>
      </c>
      <c r="AR53">
        <v>36.432000000000002</v>
      </c>
      <c r="AS53">
        <v>26.904</v>
      </c>
      <c r="AT53">
        <v>7.4984000000000002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80.452143999999976</v>
      </c>
      <c r="BA53">
        <f t="shared" si="1"/>
        <v>2674.180069</v>
      </c>
      <c r="BD53">
        <v>2.1183239999999999</v>
      </c>
      <c r="BE53">
        <v>0</v>
      </c>
      <c r="BF53">
        <v>2.0511999999999999E-2</v>
      </c>
      <c r="BG53">
        <v>0</v>
      </c>
      <c r="BH53">
        <v>3.7160000000000001E-3</v>
      </c>
      <c r="BI53">
        <v>0.85019500000000003</v>
      </c>
      <c r="BJ53">
        <v>0</v>
      </c>
      <c r="BK53">
        <v>0</v>
      </c>
      <c r="BL53">
        <v>0</v>
      </c>
      <c r="BM53">
        <v>0</v>
      </c>
      <c r="BN53">
        <v>1.5022000000000001E-2</v>
      </c>
      <c r="BO53">
        <v>2.02</v>
      </c>
      <c r="BP53">
        <v>2.19</v>
      </c>
      <c r="BQ53">
        <v>1.7712330000000001</v>
      </c>
      <c r="BR53">
        <v>0</v>
      </c>
      <c r="BS53">
        <v>1.63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0.26</v>
      </c>
      <c r="BZ53">
        <v>1.9381029999999999</v>
      </c>
      <c r="CA53">
        <v>3.5116909999999999</v>
      </c>
      <c r="CB53">
        <v>1.33</v>
      </c>
      <c r="CC53">
        <v>0.84</v>
      </c>
      <c r="CD53">
        <v>1.76</v>
      </c>
      <c r="CE53">
        <v>0.79</v>
      </c>
      <c r="CF53">
        <v>0.18</v>
      </c>
      <c r="CG53">
        <v>2.08</v>
      </c>
      <c r="CH53">
        <v>0</v>
      </c>
      <c r="CI53">
        <v>7.24</v>
      </c>
      <c r="CJ53">
        <v>1.92</v>
      </c>
      <c r="CK53">
        <v>1.61</v>
      </c>
      <c r="CL53">
        <v>5.3137020000000001</v>
      </c>
      <c r="CM53">
        <v>0.935114</v>
      </c>
      <c r="CN53">
        <v>3.542468</v>
      </c>
      <c r="CO53">
        <v>3</v>
      </c>
      <c r="CP53">
        <v>0.99528000000000005</v>
      </c>
      <c r="CQ53">
        <v>2.8019310000000002</v>
      </c>
      <c r="CR53">
        <v>3.52</v>
      </c>
      <c r="CS53">
        <v>1.9853970000000001</v>
      </c>
      <c r="CT53">
        <v>1.9429620000000001</v>
      </c>
      <c r="CU53">
        <v>1.959684</v>
      </c>
      <c r="CV53">
        <v>1.3167960000000001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80.452143999999976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96.583500000000001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62.395311999999997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0.42</v>
      </c>
      <c r="U54">
        <v>348.97500000000002</v>
      </c>
      <c r="V54">
        <v>14.253199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8.1280000000000001</v>
      </c>
      <c r="AG54">
        <v>44.48</v>
      </c>
      <c r="AH54">
        <v>0</v>
      </c>
      <c r="AI54">
        <v>0</v>
      </c>
      <c r="AJ54">
        <v>0</v>
      </c>
      <c r="AK54">
        <v>54.177999999999997</v>
      </c>
      <c r="AL54">
        <v>12.782</v>
      </c>
      <c r="AM54">
        <v>10.7562</v>
      </c>
      <c r="AN54">
        <v>0.80318999999999996</v>
      </c>
      <c r="AO54">
        <v>0</v>
      </c>
      <c r="AP54">
        <v>0.76859999999999995</v>
      </c>
      <c r="AQ54">
        <v>0</v>
      </c>
      <c r="AR54">
        <v>36.432000000000002</v>
      </c>
      <c r="AS54">
        <v>26.904</v>
      </c>
      <c r="AT54">
        <v>7.4984000000000002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80.372143999999963</v>
      </c>
      <c r="BA54">
        <f t="shared" si="1"/>
        <v>2676.0057490000004</v>
      </c>
      <c r="BD54">
        <v>2.1183239999999999</v>
      </c>
      <c r="BE54">
        <v>0</v>
      </c>
      <c r="BF54">
        <v>2.0511999999999999E-2</v>
      </c>
      <c r="BG54">
        <v>0</v>
      </c>
      <c r="BH54">
        <v>3.7160000000000001E-3</v>
      </c>
      <c r="BI54">
        <v>0.85019500000000003</v>
      </c>
      <c r="BJ54">
        <v>0</v>
      </c>
      <c r="BK54">
        <v>0</v>
      </c>
      <c r="BL54">
        <v>0</v>
      </c>
      <c r="BM54">
        <v>0</v>
      </c>
      <c r="BN54">
        <v>1.5022000000000001E-2</v>
      </c>
      <c r="BO54">
        <v>2.02</v>
      </c>
      <c r="BP54">
        <v>2.19</v>
      </c>
      <c r="BQ54">
        <v>1.7712330000000001</v>
      </c>
      <c r="BR54">
        <v>0</v>
      </c>
      <c r="BS54">
        <v>1.63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0.26</v>
      </c>
      <c r="BZ54">
        <v>1.9381029999999999</v>
      </c>
      <c r="CA54">
        <v>3.5116909999999999</v>
      </c>
      <c r="CB54">
        <v>1.33</v>
      </c>
      <c r="CC54">
        <v>0.81</v>
      </c>
      <c r="CD54">
        <v>1.71</v>
      </c>
      <c r="CE54">
        <v>0.79</v>
      </c>
      <c r="CF54">
        <v>0.18</v>
      </c>
      <c r="CG54">
        <v>2.08</v>
      </c>
      <c r="CH54">
        <v>0</v>
      </c>
      <c r="CI54">
        <v>7.24</v>
      </c>
      <c r="CJ54">
        <v>1.92</v>
      </c>
      <c r="CK54">
        <v>1.61</v>
      </c>
      <c r="CL54">
        <v>5.3137020000000001</v>
      </c>
      <c r="CM54">
        <v>0.935114</v>
      </c>
      <c r="CN54">
        <v>3.542468</v>
      </c>
      <c r="CO54">
        <v>3</v>
      </c>
      <c r="CP54">
        <v>0.99528000000000005</v>
      </c>
      <c r="CQ54">
        <v>2.8019310000000002</v>
      </c>
      <c r="CR54">
        <v>3.52</v>
      </c>
      <c r="CS54">
        <v>1.9853970000000001</v>
      </c>
      <c r="CT54">
        <v>1.9429620000000001</v>
      </c>
      <c r="CU54">
        <v>1.959684</v>
      </c>
      <c r="CV54">
        <v>1.3167960000000001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80.372143999999963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96.583500000000001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62.395311999999997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0.42</v>
      </c>
      <c r="U55">
        <v>348.97500000000002</v>
      </c>
      <c r="V55">
        <v>14.253199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8.1280000000000001</v>
      </c>
      <c r="AG55">
        <v>44.48</v>
      </c>
      <c r="AH55">
        <v>0</v>
      </c>
      <c r="AI55">
        <v>0</v>
      </c>
      <c r="AJ55">
        <v>0</v>
      </c>
      <c r="AK55">
        <v>54.177999999999997</v>
      </c>
      <c r="AL55">
        <v>2.5564</v>
      </c>
      <c r="AM55">
        <v>10.7562</v>
      </c>
      <c r="AN55">
        <v>0.80318999999999996</v>
      </c>
      <c r="AO55">
        <v>0</v>
      </c>
      <c r="AP55">
        <v>0.76859999999999995</v>
      </c>
      <c r="AQ55">
        <v>0</v>
      </c>
      <c r="AR55">
        <v>36.432000000000002</v>
      </c>
      <c r="AS55">
        <v>29.5944</v>
      </c>
      <c r="AT55">
        <v>7.4984000000000002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80.282143999999974</v>
      </c>
      <c r="BA55">
        <f t="shared" si="1"/>
        <v>2668.380549</v>
      </c>
      <c r="BD55">
        <v>2.1183239999999999</v>
      </c>
      <c r="BE55">
        <v>0</v>
      </c>
      <c r="BF55">
        <v>2.0511999999999999E-2</v>
      </c>
      <c r="BG55">
        <v>0</v>
      </c>
      <c r="BH55">
        <v>3.7160000000000001E-3</v>
      </c>
      <c r="BI55">
        <v>0.85019500000000003</v>
      </c>
      <c r="BJ55">
        <v>0</v>
      </c>
      <c r="BK55">
        <v>0</v>
      </c>
      <c r="BL55">
        <v>0</v>
      </c>
      <c r="BM55">
        <v>0</v>
      </c>
      <c r="BN55">
        <v>1.5022000000000001E-2</v>
      </c>
      <c r="BO55">
        <v>2.02</v>
      </c>
      <c r="BP55">
        <v>2.19</v>
      </c>
      <c r="BQ55">
        <v>1.7712330000000001</v>
      </c>
      <c r="BR55">
        <v>0</v>
      </c>
      <c r="BS55">
        <v>1.63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0.26</v>
      </c>
      <c r="BZ55">
        <v>1.9381029999999999</v>
      </c>
      <c r="CA55">
        <v>3.5116909999999999</v>
      </c>
      <c r="CB55">
        <v>1.33</v>
      </c>
      <c r="CC55">
        <v>0.81</v>
      </c>
      <c r="CD55">
        <v>1.71</v>
      </c>
      <c r="CE55">
        <v>0.79</v>
      </c>
      <c r="CF55">
        <v>0.18</v>
      </c>
      <c r="CG55">
        <v>2.08</v>
      </c>
      <c r="CH55">
        <v>0</v>
      </c>
      <c r="CI55">
        <v>7.24</v>
      </c>
      <c r="CJ55">
        <v>1.92</v>
      </c>
      <c r="CK55">
        <v>1.52</v>
      </c>
      <c r="CL55">
        <v>5.3137020000000001</v>
      </c>
      <c r="CM55">
        <v>0.935114</v>
      </c>
      <c r="CN55">
        <v>3.542468</v>
      </c>
      <c r="CO55">
        <v>3</v>
      </c>
      <c r="CP55">
        <v>0.99528000000000005</v>
      </c>
      <c r="CQ55">
        <v>2.8019310000000002</v>
      </c>
      <c r="CR55">
        <v>3.52</v>
      </c>
      <c r="CS55">
        <v>1.9853970000000001</v>
      </c>
      <c r="CT55">
        <v>1.9429620000000001</v>
      </c>
      <c r="CU55">
        <v>1.959684</v>
      </c>
      <c r="CV55">
        <v>1.3167960000000001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80.282143999999974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96.583500000000001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62.395311999999997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0.42</v>
      </c>
      <c r="U56">
        <v>348.97500000000002</v>
      </c>
      <c r="V56">
        <v>14.253199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8.1280000000000001</v>
      </c>
      <c r="AG56">
        <v>44.48</v>
      </c>
      <c r="AH56">
        <v>0</v>
      </c>
      <c r="AI56">
        <v>0</v>
      </c>
      <c r="AJ56">
        <v>0</v>
      </c>
      <c r="AK56">
        <v>54.177999999999997</v>
      </c>
      <c r="AL56">
        <v>2.5564</v>
      </c>
      <c r="AM56">
        <v>10.7562</v>
      </c>
      <c r="AN56">
        <v>0.80318999999999996</v>
      </c>
      <c r="AO56">
        <v>0</v>
      </c>
      <c r="AP56">
        <v>0.76859999999999995</v>
      </c>
      <c r="AQ56">
        <v>0</v>
      </c>
      <c r="AR56">
        <v>36.432000000000002</v>
      </c>
      <c r="AS56">
        <v>29.5944</v>
      </c>
      <c r="AT56">
        <v>7.4984000000000002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80.282143999999974</v>
      </c>
      <c r="BA56">
        <f t="shared" si="1"/>
        <v>2668.380549</v>
      </c>
      <c r="BD56">
        <v>2.1183239999999999</v>
      </c>
      <c r="BE56">
        <v>0</v>
      </c>
      <c r="BF56">
        <v>2.0511999999999999E-2</v>
      </c>
      <c r="BG56">
        <v>0</v>
      </c>
      <c r="BH56">
        <v>3.7160000000000001E-3</v>
      </c>
      <c r="BI56">
        <v>0.85019500000000003</v>
      </c>
      <c r="BJ56">
        <v>0</v>
      </c>
      <c r="BK56">
        <v>0</v>
      </c>
      <c r="BL56">
        <v>0</v>
      </c>
      <c r="BM56">
        <v>0</v>
      </c>
      <c r="BN56">
        <v>1.5022000000000001E-2</v>
      </c>
      <c r="BO56">
        <v>2.02</v>
      </c>
      <c r="BP56">
        <v>2.19</v>
      </c>
      <c r="BQ56">
        <v>1.7712330000000001</v>
      </c>
      <c r="BR56">
        <v>0</v>
      </c>
      <c r="BS56">
        <v>1.63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0.26</v>
      </c>
      <c r="BZ56">
        <v>1.9381029999999999</v>
      </c>
      <c r="CA56">
        <v>3.5116909999999999</v>
      </c>
      <c r="CB56">
        <v>1.33</v>
      </c>
      <c r="CC56">
        <v>0.81</v>
      </c>
      <c r="CD56">
        <v>1.71</v>
      </c>
      <c r="CE56">
        <v>0.79</v>
      </c>
      <c r="CF56">
        <v>0.18</v>
      </c>
      <c r="CG56">
        <v>2.08</v>
      </c>
      <c r="CH56">
        <v>0</v>
      </c>
      <c r="CI56">
        <v>7.24</v>
      </c>
      <c r="CJ56">
        <v>1.92</v>
      </c>
      <c r="CK56">
        <v>1.52</v>
      </c>
      <c r="CL56">
        <v>5.3137020000000001</v>
      </c>
      <c r="CM56">
        <v>0.935114</v>
      </c>
      <c r="CN56">
        <v>3.542468</v>
      </c>
      <c r="CO56">
        <v>3</v>
      </c>
      <c r="CP56">
        <v>0.99528000000000005</v>
      </c>
      <c r="CQ56">
        <v>2.8019310000000002</v>
      </c>
      <c r="CR56">
        <v>3.52</v>
      </c>
      <c r="CS56">
        <v>1.9853970000000001</v>
      </c>
      <c r="CT56">
        <v>1.9429620000000001</v>
      </c>
      <c r="CU56">
        <v>1.959684</v>
      </c>
      <c r="CV56">
        <v>1.3167960000000001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80.282143999999974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96.583500000000001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62.395311999999997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0.42</v>
      </c>
      <c r="U57">
        <v>348.97500000000002</v>
      </c>
      <c r="V57">
        <v>14.253199</v>
      </c>
      <c r="W57">
        <v>34.799309999999998</v>
      </c>
      <c r="X57">
        <v>127.97799999999999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8.1280000000000001</v>
      </c>
      <c r="AG57">
        <v>44.48</v>
      </c>
      <c r="AH57">
        <v>0</v>
      </c>
      <c r="AI57">
        <v>0</v>
      </c>
      <c r="AJ57">
        <v>0</v>
      </c>
      <c r="AK57">
        <v>54.177999999999997</v>
      </c>
      <c r="AL57">
        <v>2.5564</v>
      </c>
      <c r="AM57">
        <v>10.7562</v>
      </c>
      <c r="AN57">
        <v>0.80318999999999996</v>
      </c>
      <c r="AO57">
        <v>0</v>
      </c>
      <c r="AP57">
        <v>0.51239999999999997</v>
      </c>
      <c r="AQ57">
        <v>0</v>
      </c>
      <c r="AR57">
        <v>36.432000000000002</v>
      </c>
      <c r="AS57">
        <v>26.904</v>
      </c>
      <c r="AT57">
        <v>7.4984000000000002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80.282143999999974</v>
      </c>
      <c r="BA57">
        <f t="shared" si="1"/>
        <v>2645.8963240000003</v>
      </c>
      <c r="BD57">
        <v>2.1183239999999999</v>
      </c>
      <c r="BE57">
        <v>0</v>
      </c>
      <c r="BF57">
        <v>2.0511999999999999E-2</v>
      </c>
      <c r="BG57">
        <v>0</v>
      </c>
      <c r="BH57">
        <v>3.7160000000000001E-3</v>
      </c>
      <c r="BI57">
        <v>0.85019500000000003</v>
      </c>
      <c r="BJ57">
        <v>0</v>
      </c>
      <c r="BK57">
        <v>0</v>
      </c>
      <c r="BL57">
        <v>0</v>
      </c>
      <c r="BM57">
        <v>0</v>
      </c>
      <c r="BN57">
        <v>1.5022000000000001E-2</v>
      </c>
      <c r="BO57">
        <v>2.02</v>
      </c>
      <c r="BP57">
        <v>2.19</v>
      </c>
      <c r="BQ57">
        <v>1.7712330000000001</v>
      </c>
      <c r="BR57">
        <v>0</v>
      </c>
      <c r="BS57">
        <v>1.63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0.26</v>
      </c>
      <c r="BZ57">
        <v>1.9381029999999999</v>
      </c>
      <c r="CA57">
        <v>3.5116909999999999</v>
      </c>
      <c r="CB57">
        <v>1.33</v>
      </c>
      <c r="CC57">
        <v>0.81</v>
      </c>
      <c r="CD57">
        <v>1.71</v>
      </c>
      <c r="CE57">
        <v>0.79</v>
      </c>
      <c r="CF57">
        <v>0.18</v>
      </c>
      <c r="CG57">
        <v>2.08</v>
      </c>
      <c r="CH57">
        <v>0</v>
      </c>
      <c r="CI57">
        <v>7.24</v>
      </c>
      <c r="CJ57">
        <v>1.92</v>
      </c>
      <c r="CK57">
        <v>1.52</v>
      </c>
      <c r="CL57">
        <v>5.3137020000000001</v>
      </c>
      <c r="CM57">
        <v>0.935114</v>
      </c>
      <c r="CN57">
        <v>3.542468</v>
      </c>
      <c r="CO57">
        <v>3</v>
      </c>
      <c r="CP57">
        <v>0.99528000000000005</v>
      </c>
      <c r="CQ57">
        <v>2.8019310000000002</v>
      </c>
      <c r="CR57">
        <v>3.52</v>
      </c>
      <c r="CS57">
        <v>1.9853970000000001</v>
      </c>
      <c r="CT57">
        <v>1.9429620000000001</v>
      </c>
      <c r="CU57">
        <v>1.959684</v>
      </c>
      <c r="CV57">
        <v>1.3167960000000001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80.282143999999974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96.583500000000001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62.395311999999997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0.42</v>
      </c>
      <c r="U58">
        <v>348.97500000000002</v>
      </c>
      <c r="V58">
        <v>14.253199</v>
      </c>
      <c r="W58">
        <v>34.799309999999998</v>
      </c>
      <c r="X58">
        <v>127.97799999999999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8.1280000000000001</v>
      </c>
      <c r="AG58">
        <v>44.48</v>
      </c>
      <c r="AH58">
        <v>0</v>
      </c>
      <c r="AI58">
        <v>0</v>
      </c>
      <c r="AJ58">
        <v>0</v>
      </c>
      <c r="AK58">
        <v>54.177999999999997</v>
      </c>
      <c r="AL58">
        <v>2.5564</v>
      </c>
      <c r="AM58">
        <v>10.7562</v>
      </c>
      <c r="AN58">
        <v>0.80318999999999996</v>
      </c>
      <c r="AO58">
        <v>0</v>
      </c>
      <c r="AP58">
        <v>0.51239999999999997</v>
      </c>
      <c r="AQ58">
        <v>15.114000000000001</v>
      </c>
      <c r="AR58">
        <v>36.432000000000002</v>
      </c>
      <c r="AS58">
        <v>26.904</v>
      </c>
      <c r="AT58">
        <v>7.4984000000000002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80.282143999999974</v>
      </c>
      <c r="BA58">
        <f t="shared" si="1"/>
        <v>2661.0103240000003</v>
      </c>
      <c r="BD58">
        <v>2.1183239999999999</v>
      </c>
      <c r="BE58">
        <v>0</v>
      </c>
      <c r="BF58">
        <v>2.0511999999999999E-2</v>
      </c>
      <c r="BG58">
        <v>0</v>
      </c>
      <c r="BH58">
        <v>3.7160000000000001E-3</v>
      </c>
      <c r="BI58">
        <v>0.85019500000000003</v>
      </c>
      <c r="BJ58">
        <v>0</v>
      </c>
      <c r="BK58">
        <v>0</v>
      </c>
      <c r="BL58">
        <v>0</v>
      </c>
      <c r="BM58">
        <v>0</v>
      </c>
      <c r="BN58">
        <v>1.5022000000000001E-2</v>
      </c>
      <c r="BO58">
        <v>2.02</v>
      </c>
      <c r="BP58">
        <v>2.19</v>
      </c>
      <c r="BQ58">
        <v>1.7712330000000001</v>
      </c>
      <c r="BR58">
        <v>0</v>
      </c>
      <c r="BS58">
        <v>1.63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0.26</v>
      </c>
      <c r="BZ58">
        <v>1.9381029999999999</v>
      </c>
      <c r="CA58">
        <v>3.5116909999999999</v>
      </c>
      <c r="CB58">
        <v>1.33</v>
      </c>
      <c r="CC58">
        <v>0.81</v>
      </c>
      <c r="CD58">
        <v>1.71</v>
      </c>
      <c r="CE58">
        <v>0.79</v>
      </c>
      <c r="CF58">
        <v>0.18</v>
      </c>
      <c r="CG58">
        <v>2.08</v>
      </c>
      <c r="CH58">
        <v>0</v>
      </c>
      <c r="CI58">
        <v>7.24</v>
      </c>
      <c r="CJ58">
        <v>1.92</v>
      </c>
      <c r="CK58">
        <v>1.52</v>
      </c>
      <c r="CL58">
        <v>5.3137020000000001</v>
      </c>
      <c r="CM58">
        <v>0.935114</v>
      </c>
      <c r="CN58">
        <v>3.542468</v>
      </c>
      <c r="CO58">
        <v>3</v>
      </c>
      <c r="CP58">
        <v>0.99528000000000005</v>
      </c>
      <c r="CQ58">
        <v>2.8019310000000002</v>
      </c>
      <c r="CR58">
        <v>3.52</v>
      </c>
      <c r="CS58">
        <v>1.9853970000000001</v>
      </c>
      <c r="CT58">
        <v>1.9429620000000001</v>
      </c>
      <c r="CU58">
        <v>1.959684</v>
      </c>
      <c r="CV58">
        <v>1.3167960000000001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80.282143999999974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96.583500000000001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62.395311999999997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0.42</v>
      </c>
      <c r="U59">
        <v>348.97500000000002</v>
      </c>
      <c r="V59">
        <v>14.253199</v>
      </c>
      <c r="W59">
        <v>34.799309999999998</v>
      </c>
      <c r="X59">
        <v>127.97799999999999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8.1280000000000001</v>
      </c>
      <c r="AG59">
        <v>44.48</v>
      </c>
      <c r="AH59">
        <v>0</v>
      </c>
      <c r="AI59">
        <v>0</v>
      </c>
      <c r="AJ59">
        <v>0</v>
      </c>
      <c r="AK59">
        <v>54.177999999999997</v>
      </c>
      <c r="AL59">
        <v>2.5564</v>
      </c>
      <c r="AM59">
        <v>10.7562</v>
      </c>
      <c r="AN59">
        <v>0.80318999999999996</v>
      </c>
      <c r="AO59">
        <v>0</v>
      </c>
      <c r="AP59">
        <v>0.51239999999999997</v>
      </c>
      <c r="AQ59">
        <v>30.228000000000002</v>
      </c>
      <c r="AR59">
        <v>36.432000000000002</v>
      </c>
      <c r="AS59">
        <v>29.5944</v>
      </c>
      <c r="AT59">
        <v>7.4984000000000002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80.282069999999976</v>
      </c>
      <c r="BA59">
        <f t="shared" si="1"/>
        <v>2678.8146500000003</v>
      </c>
      <c r="BD59">
        <v>2.1183239999999999</v>
      </c>
      <c r="BE59">
        <v>0</v>
      </c>
      <c r="BF59">
        <v>2.0438000000000001E-2</v>
      </c>
      <c r="BG59">
        <v>0</v>
      </c>
      <c r="BH59">
        <v>3.7160000000000001E-3</v>
      </c>
      <c r="BI59">
        <v>0.85019500000000003</v>
      </c>
      <c r="BJ59">
        <v>0</v>
      </c>
      <c r="BK59">
        <v>0</v>
      </c>
      <c r="BL59">
        <v>0</v>
      </c>
      <c r="BM59">
        <v>0</v>
      </c>
      <c r="BN59">
        <v>1.5022000000000001E-2</v>
      </c>
      <c r="BO59">
        <v>2.02</v>
      </c>
      <c r="BP59">
        <v>2.19</v>
      </c>
      <c r="BQ59">
        <v>1.7712330000000001</v>
      </c>
      <c r="BR59">
        <v>0</v>
      </c>
      <c r="BS59">
        <v>1.63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0.26</v>
      </c>
      <c r="BZ59">
        <v>1.9381029999999999</v>
      </c>
      <c r="CA59">
        <v>3.5116909999999999</v>
      </c>
      <c r="CB59">
        <v>1.33</v>
      </c>
      <c r="CC59">
        <v>0.81</v>
      </c>
      <c r="CD59">
        <v>1.71</v>
      </c>
      <c r="CE59">
        <v>0.79</v>
      </c>
      <c r="CF59">
        <v>0.18</v>
      </c>
      <c r="CG59">
        <v>2.08</v>
      </c>
      <c r="CH59">
        <v>0</v>
      </c>
      <c r="CI59">
        <v>7.24</v>
      </c>
      <c r="CJ59">
        <v>1.92</v>
      </c>
      <c r="CK59">
        <v>1.52</v>
      </c>
      <c r="CL59">
        <v>5.3137020000000001</v>
      </c>
      <c r="CM59">
        <v>0.935114</v>
      </c>
      <c r="CN59">
        <v>3.542468</v>
      </c>
      <c r="CO59">
        <v>3</v>
      </c>
      <c r="CP59">
        <v>0.99528000000000005</v>
      </c>
      <c r="CQ59">
        <v>2.8019310000000002</v>
      </c>
      <c r="CR59">
        <v>3.52</v>
      </c>
      <c r="CS59">
        <v>1.9853970000000001</v>
      </c>
      <c r="CT59">
        <v>1.9429620000000001</v>
      </c>
      <c r="CU59">
        <v>1.959684</v>
      </c>
      <c r="CV59">
        <v>1.3167960000000001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80.282069999999976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96.583500000000001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62.395311999999997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0.42</v>
      </c>
      <c r="U60">
        <v>348.97500000000002</v>
      </c>
      <c r="V60">
        <v>14.253199</v>
      </c>
      <c r="W60">
        <v>34.799309999999998</v>
      </c>
      <c r="X60">
        <v>127.97799999999999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8.1280000000000001</v>
      </c>
      <c r="AG60">
        <v>44.48</v>
      </c>
      <c r="AH60">
        <v>0</v>
      </c>
      <c r="AI60">
        <v>0</v>
      </c>
      <c r="AJ60">
        <v>0</v>
      </c>
      <c r="AK60">
        <v>54.177999999999997</v>
      </c>
      <c r="AL60">
        <v>2.5564</v>
      </c>
      <c r="AM60">
        <v>10.7562</v>
      </c>
      <c r="AN60">
        <v>0.80318999999999996</v>
      </c>
      <c r="AO60">
        <v>0</v>
      </c>
      <c r="AP60">
        <v>0.51239999999999997</v>
      </c>
      <c r="AQ60">
        <v>45.341999999999999</v>
      </c>
      <c r="AR60">
        <v>36.432000000000002</v>
      </c>
      <c r="AS60">
        <v>29.5944</v>
      </c>
      <c r="AT60">
        <v>7.4984000000000002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80.282069999999976</v>
      </c>
      <c r="BA60">
        <f t="shared" si="1"/>
        <v>2693.9286500000007</v>
      </c>
      <c r="BD60">
        <v>2.1183239999999999</v>
      </c>
      <c r="BE60">
        <v>0</v>
      </c>
      <c r="BF60">
        <v>2.0438000000000001E-2</v>
      </c>
      <c r="BG60">
        <v>0</v>
      </c>
      <c r="BH60">
        <v>3.7160000000000001E-3</v>
      </c>
      <c r="BI60">
        <v>0.85019500000000003</v>
      </c>
      <c r="BJ60">
        <v>0</v>
      </c>
      <c r="BK60">
        <v>0</v>
      </c>
      <c r="BL60">
        <v>0</v>
      </c>
      <c r="BM60">
        <v>0</v>
      </c>
      <c r="BN60">
        <v>1.5022000000000001E-2</v>
      </c>
      <c r="BO60">
        <v>2.02</v>
      </c>
      <c r="BP60">
        <v>2.19</v>
      </c>
      <c r="BQ60">
        <v>1.7712330000000001</v>
      </c>
      <c r="BR60">
        <v>0</v>
      </c>
      <c r="BS60">
        <v>1.63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0.26</v>
      </c>
      <c r="BZ60">
        <v>1.9381029999999999</v>
      </c>
      <c r="CA60">
        <v>3.5116909999999999</v>
      </c>
      <c r="CB60">
        <v>1.33</v>
      </c>
      <c r="CC60">
        <v>0.81</v>
      </c>
      <c r="CD60">
        <v>1.71</v>
      </c>
      <c r="CE60">
        <v>0.79</v>
      </c>
      <c r="CF60">
        <v>0.18</v>
      </c>
      <c r="CG60">
        <v>2.08</v>
      </c>
      <c r="CH60">
        <v>0</v>
      </c>
      <c r="CI60">
        <v>7.24</v>
      </c>
      <c r="CJ60">
        <v>1.92</v>
      </c>
      <c r="CK60">
        <v>1.52</v>
      </c>
      <c r="CL60">
        <v>5.3137020000000001</v>
      </c>
      <c r="CM60">
        <v>0.935114</v>
      </c>
      <c r="CN60">
        <v>3.542468</v>
      </c>
      <c r="CO60">
        <v>3</v>
      </c>
      <c r="CP60">
        <v>0.99528000000000005</v>
      </c>
      <c r="CQ60">
        <v>2.8019310000000002</v>
      </c>
      <c r="CR60">
        <v>3.52</v>
      </c>
      <c r="CS60">
        <v>1.9853970000000001</v>
      </c>
      <c r="CT60">
        <v>1.9429620000000001</v>
      </c>
      <c r="CU60">
        <v>1.959684</v>
      </c>
      <c r="CV60">
        <v>1.3167960000000001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80.282069999999976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96.583500000000001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62.395311999999997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0.42</v>
      </c>
      <c r="U61">
        <v>348.97500000000002</v>
      </c>
      <c r="V61">
        <v>14.253199</v>
      </c>
      <c r="W61">
        <v>34.799309999999998</v>
      </c>
      <c r="X61">
        <v>127.97799999999999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8.1280000000000001</v>
      </c>
      <c r="AG61">
        <v>44.48</v>
      </c>
      <c r="AH61">
        <v>0</v>
      </c>
      <c r="AI61">
        <v>0</v>
      </c>
      <c r="AJ61">
        <v>0</v>
      </c>
      <c r="AK61">
        <v>54.177999999999997</v>
      </c>
      <c r="AL61">
        <v>2.5564</v>
      </c>
      <c r="AM61">
        <v>10.7562</v>
      </c>
      <c r="AN61">
        <v>0.80318999999999996</v>
      </c>
      <c r="AO61">
        <v>0</v>
      </c>
      <c r="AP61">
        <v>0.51239999999999997</v>
      </c>
      <c r="AQ61">
        <v>60.456000000000003</v>
      </c>
      <c r="AR61">
        <v>36.432000000000002</v>
      </c>
      <c r="AS61">
        <v>29.5944</v>
      </c>
      <c r="AT61">
        <v>7.4984000000000002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78.872069999999979</v>
      </c>
      <c r="BA61">
        <f t="shared" si="1"/>
        <v>2707.6326500000005</v>
      </c>
      <c r="BD61">
        <v>2.1183239999999999</v>
      </c>
      <c r="BE61">
        <v>0</v>
      </c>
      <c r="BF61">
        <v>2.0438000000000001E-2</v>
      </c>
      <c r="BG61">
        <v>0</v>
      </c>
      <c r="BH61">
        <v>3.7160000000000001E-3</v>
      </c>
      <c r="BI61">
        <v>0.85019500000000003</v>
      </c>
      <c r="BJ61">
        <v>0</v>
      </c>
      <c r="BK61">
        <v>0</v>
      </c>
      <c r="BL61">
        <v>0</v>
      </c>
      <c r="BM61">
        <v>0</v>
      </c>
      <c r="BN61">
        <v>1.5022000000000001E-2</v>
      </c>
      <c r="BO61">
        <v>2.02</v>
      </c>
      <c r="BP61">
        <v>2.19</v>
      </c>
      <c r="BQ61">
        <v>1.7712330000000001</v>
      </c>
      <c r="BR61">
        <v>0</v>
      </c>
      <c r="BS61">
        <v>1.63</v>
      </c>
      <c r="BT61">
        <v>0</v>
      </c>
      <c r="BU61">
        <v>2.6925140000000001</v>
      </c>
      <c r="BV61">
        <v>1.341844</v>
      </c>
      <c r="BW61">
        <v>8.0299999999999994</v>
      </c>
      <c r="BX61">
        <v>4.2581249999999997</v>
      </c>
      <c r="BY61">
        <v>0.26</v>
      </c>
      <c r="BZ61">
        <v>1.9381029999999999</v>
      </c>
      <c r="CA61">
        <v>3.5116909999999999</v>
      </c>
      <c r="CB61">
        <v>1.33</v>
      </c>
      <c r="CC61">
        <v>0.81</v>
      </c>
      <c r="CD61">
        <v>1.71</v>
      </c>
      <c r="CE61">
        <v>0.79</v>
      </c>
      <c r="CF61">
        <v>0.18</v>
      </c>
      <c r="CG61">
        <v>2.08</v>
      </c>
      <c r="CH61">
        <v>0</v>
      </c>
      <c r="CI61">
        <v>7.24</v>
      </c>
      <c r="CJ61">
        <v>1.92</v>
      </c>
      <c r="CK61">
        <v>1.52</v>
      </c>
      <c r="CL61">
        <v>5.3137020000000001</v>
      </c>
      <c r="CM61">
        <v>0.935114</v>
      </c>
      <c r="CN61">
        <v>3.542468</v>
      </c>
      <c r="CO61">
        <v>3</v>
      </c>
      <c r="CP61">
        <v>0.99528000000000005</v>
      </c>
      <c r="CQ61">
        <v>2.8019310000000002</v>
      </c>
      <c r="CR61">
        <v>3.52</v>
      </c>
      <c r="CS61">
        <v>1.9853970000000001</v>
      </c>
      <c r="CT61">
        <v>1.9429620000000001</v>
      </c>
      <c r="CU61">
        <v>1.959684</v>
      </c>
      <c r="CV61">
        <v>1.3167960000000001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78.872069999999979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96.583500000000001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62.395311999999997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0.42</v>
      </c>
      <c r="U62">
        <v>348.97500000000002</v>
      </c>
      <c r="V62">
        <v>14.253199</v>
      </c>
      <c r="W62">
        <v>34.799309999999998</v>
      </c>
      <c r="X62">
        <v>127.97799999999999</v>
      </c>
      <c r="Y62">
        <v>0</v>
      </c>
      <c r="Z62">
        <v>13.2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8.1280000000000001</v>
      </c>
      <c r="AG62">
        <v>44.48</v>
      </c>
      <c r="AH62">
        <v>0</v>
      </c>
      <c r="AI62">
        <v>0</v>
      </c>
      <c r="AJ62">
        <v>0</v>
      </c>
      <c r="AK62">
        <v>54.177999999999997</v>
      </c>
      <c r="AL62">
        <v>2.5564</v>
      </c>
      <c r="AM62">
        <v>10.7562</v>
      </c>
      <c r="AN62">
        <v>0.80318999999999996</v>
      </c>
      <c r="AO62">
        <v>0</v>
      </c>
      <c r="AP62">
        <v>0.51239999999999997</v>
      </c>
      <c r="AQ62">
        <v>60.456000000000003</v>
      </c>
      <c r="AR62">
        <v>36.432000000000002</v>
      </c>
      <c r="AS62">
        <v>29.5944</v>
      </c>
      <c r="AT62">
        <v>7.4984000000000002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77.392069999999975</v>
      </c>
      <c r="BA62">
        <f t="shared" si="1"/>
        <v>2712.7988500000001</v>
      </c>
      <c r="BD62">
        <v>2.1183239999999999</v>
      </c>
      <c r="BE62">
        <v>0</v>
      </c>
      <c r="BF62">
        <v>2.0438000000000001E-2</v>
      </c>
      <c r="BG62">
        <v>0</v>
      </c>
      <c r="BH62">
        <v>3.7160000000000001E-3</v>
      </c>
      <c r="BI62">
        <v>0.85019500000000003</v>
      </c>
      <c r="BJ62">
        <v>0</v>
      </c>
      <c r="BK62">
        <v>0</v>
      </c>
      <c r="BL62">
        <v>0</v>
      </c>
      <c r="BM62">
        <v>0</v>
      </c>
      <c r="BN62">
        <v>1.5022000000000001E-2</v>
      </c>
      <c r="BO62">
        <v>2.02</v>
      </c>
      <c r="BP62">
        <v>2.19</v>
      </c>
      <c r="BQ62">
        <v>1.7712330000000001</v>
      </c>
      <c r="BR62">
        <v>0</v>
      </c>
      <c r="BS62">
        <v>1.63</v>
      </c>
      <c r="BT62">
        <v>0</v>
      </c>
      <c r="BU62">
        <v>2.6925140000000001</v>
      </c>
      <c r="BV62">
        <v>1.341844</v>
      </c>
      <c r="BW62">
        <v>6.6</v>
      </c>
      <c r="BX62">
        <v>4.2581249999999997</v>
      </c>
      <c r="BY62">
        <v>0.26</v>
      </c>
      <c r="BZ62">
        <v>1.9381029999999999</v>
      </c>
      <c r="CA62">
        <v>3.5116909999999999</v>
      </c>
      <c r="CB62">
        <v>1.33</v>
      </c>
      <c r="CC62">
        <v>0.79</v>
      </c>
      <c r="CD62">
        <v>1.68</v>
      </c>
      <c r="CE62">
        <v>0.79</v>
      </c>
      <c r="CF62">
        <v>0.18</v>
      </c>
      <c r="CG62">
        <v>2.08</v>
      </c>
      <c r="CH62">
        <v>0</v>
      </c>
      <c r="CI62">
        <v>7.24</v>
      </c>
      <c r="CJ62">
        <v>1.92</v>
      </c>
      <c r="CK62">
        <v>1.52</v>
      </c>
      <c r="CL62">
        <v>5.3137020000000001</v>
      </c>
      <c r="CM62">
        <v>0.935114</v>
      </c>
      <c r="CN62">
        <v>3.542468</v>
      </c>
      <c r="CO62">
        <v>3</v>
      </c>
      <c r="CP62">
        <v>0.99528000000000005</v>
      </c>
      <c r="CQ62">
        <v>2.8019310000000002</v>
      </c>
      <c r="CR62">
        <v>3.52</v>
      </c>
      <c r="CS62">
        <v>1.9853970000000001</v>
      </c>
      <c r="CT62">
        <v>1.9429620000000001</v>
      </c>
      <c r="CU62">
        <v>1.959684</v>
      </c>
      <c r="CV62">
        <v>1.3167960000000001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77.392069999999975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96.583500000000001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62.395311999999997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0.42</v>
      </c>
      <c r="U63">
        <v>348.97500000000002</v>
      </c>
      <c r="V63">
        <v>14.253199</v>
      </c>
      <c r="W63">
        <v>34.799309999999998</v>
      </c>
      <c r="X63">
        <v>127.97799999999999</v>
      </c>
      <c r="Y63">
        <v>0</v>
      </c>
      <c r="Z63">
        <v>13.2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8.1280000000000001</v>
      </c>
      <c r="AG63">
        <v>44.48</v>
      </c>
      <c r="AH63">
        <v>0</v>
      </c>
      <c r="AI63">
        <v>0</v>
      </c>
      <c r="AJ63">
        <v>0</v>
      </c>
      <c r="AK63">
        <v>54.177999999999997</v>
      </c>
      <c r="AL63">
        <v>2.5564</v>
      </c>
      <c r="AM63">
        <v>10.7562</v>
      </c>
      <c r="AN63">
        <v>0.80318999999999996</v>
      </c>
      <c r="AO63">
        <v>0</v>
      </c>
      <c r="AP63">
        <v>0.51239999999999997</v>
      </c>
      <c r="AQ63">
        <v>60.456000000000003</v>
      </c>
      <c r="AR63">
        <v>36.432000000000002</v>
      </c>
      <c r="AS63">
        <v>21.523199999999999</v>
      </c>
      <c r="AT63">
        <v>7.4984000000000002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75.89206999999999</v>
      </c>
      <c r="BA63">
        <f t="shared" si="1"/>
        <v>2703.2276500000003</v>
      </c>
      <c r="BD63">
        <v>2.1183239999999999</v>
      </c>
      <c r="BE63">
        <v>0</v>
      </c>
      <c r="BF63">
        <v>2.0438000000000001E-2</v>
      </c>
      <c r="BG63">
        <v>0</v>
      </c>
      <c r="BH63">
        <v>3.7160000000000001E-3</v>
      </c>
      <c r="BI63">
        <v>0.85019500000000003</v>
      </c>
      <c r="BJ63">
        <v>0</v>
      </c>
      <c r="BK63">
        <v>0</v>
      </c>
      <c r="BL63">
        <v>0</v>
      </c>
      <c r="BM63">
        <v>0</v>
      </c>
      <c r="BN63">
        <v>1.5022000000000001E-2</v>
      </c>
      <c r="BO63">
        <v>2.02</v>
      </c>
      <c r="BP63">
        <v>2.19</v>
      </c>
      <c r="BQ63">
        <v>1.7712330000000001</v>
      </c>
      <c r="BR63">
        <v>0</v>
      </c>
      <c r="BS63">
        <v>1.63</v>
      </c>
      <c r="BT63">
        <v>0</v>
      </c>
      <c r="BU63">
        <v>2.6925140000000001</v>
      </c>
      <c r="BV63">
        <v>1.341844</v>
      </c>
      <c r="BW63">
        <v>5.2</v>
      </c>
      <c r="BX63">
        <v>4.2581249999999997</v>
      </c>
      <c r="BY63">
        <v>0.26</v>
      </c>
      <c r="BZ63">
        <v>1.9381029999999999</v>
      </c>
      <c r="CA63">
        <v>3.5116909999999999</v>
      </c>
      <c r="CB63">
        <v>1.33</v>
      </c>
      <c r="CC63">
        <v>0.79</v>
      </c>
      <c r="CD63">
        <v>1.68</v>
      </c>
      <c r="CE63">
        <v>0.78</v>
      </c>
      <c r="CF63">
        <v>0.18</v>
      </c>
      <c r="CG63">
        <v>2.08</v>
      </c>
      <c r="CH63">
        <v>0</v>
      </c>
      <c r="CI63">
        <v>7.24</v>
      </c>
      <c r="CJ63">
        <v>1.92</v>
      </c>
      <c r="CK63">
        <v>1.43</v>
      </c>
      <c r="CL63">
        <v>5.3137020000000001</v>
      </c>
      <c r="CM63">
        <v>0.935114</v>
      </c>
      <c r="CN63">
        <v>3.542468</v>
      </c>
      <c r="CO63">
        <v>3</v>
      </c>
      <c r="CP63">
        <v>0.99528000000000005</v>
      </c>
      <c r="CQ63">
        <v>2.8019310000000002</v>
      </c>
      <c r="CR63">
        <v>3.52</v>
      </c>
      <c r="CS63">
        <v>1.9853970000000001</v>
      </c>
      <c r="CT63">
        <v>1.9429620000000001</v>
      </c>
      <c r="CU63">
        <v>1.959684</v>
      </c>
      <c r="CV63">
        <v>1.3167960000000001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75.89206999999999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96.583500000000001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62.395311999999997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0.42</v>
      </c>
      <c r="U64">
        <v>348.97500000000002</v>
      </c>
      <c r="V64">
        <v>14.253199</v>
      </c>
      <c r="W64">
        <v>34.799309999999998</v>
      </c>
      <c r="X64">
        <v>127.97799999999999</v>
      </c>
      <c r="Y64">
        <v>0</v>
      </c>
      <c r="Z64">
        <v>13.2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8.1280000000000001</v>
      </c>
      <c r="AG64">
        <v>44.48</v>
      </c>
      <c r="AH64">
        <v>0</v>
      </c>
      <c r="AI64">
        <v>0</v>
      </c>
      <c r="AJ64">
        <v>0</v>
      </c>
      <c r="AK64">
        <v>54.177999999999997</v>
      </c>
      <c r="AL64">
        <v>2.5564</v>
      </c>
      <c r="AM64">
        <v>10.7562</v>
      </c>
      <c r="AN64">
        <v>0.80318999999999996</v>
      </c>
      <c r="AO64">
        <v>0</v>
      </c>
      <c r="AP64">
        <v>0.51239999999999997</v>
      </c>
      <c r="AQ64">
        <v>60.456000000000003</v>
      </c>
      <c r="AR64">
        <v>36.432000000000002</v>
      </c>
      <c r="AS64">
        <v>21.523199999999999</v>
      </c>
      <c r="AT64">
        <v>7.4984000000000002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75.89206999999999</v>
      </c>
      <c r="BA64">
        <f t="shared" si="1"/>
        <v>2703.2276500000003</v>
      </c>
      <c r="BD64">
        <v>2.1183239999999999</v>
      </c>
      <c r="BE64">
        <v>0</v>
      </c>
      <c r="BF64">
        <v>2.0438000000000001E-2</v>
      </c>
      <c r="BG64">
        <v>0</v>
      </c>
      <c r="BH64">
        <v>3.7160000000000001E-3</v>
      </c>
      <c r="BI64">
        <v>0.85019500000000003</v>
      </c>
      <c r="BJ64">
        <v>0</v>
      </c>
      <c r="BK64">
        <v>0</v>
      </c>
      <c r="BL64">
        <v>0</v>
      </c>
      <c r="BM64">
        <v>0</v>
      </c>
      <c r="BN64">
        <v>1.5022000000000001E-2</v>
      </c>
      <c r="BO64">
        <v>2.02</v>
      </c>
      <c r="BP64">
        <v>2.19</v>
      </c>
      <c r="BQ64">
        <v>1.7712330000000001</v>
      </c>
      <c r="BR64">
        <v>0</v>
      </c>
      <c r="BS64">
        <v>1.63</v>
      </c>
      <c r="BT64">
        <v>0</v>
      </c>
      <c r="BU64">
        <v>2.6925140000000001</v>
      </c>
      <c r="BV64">
        <v>1.341844</v>
      </c>
      <c r="BW64">
        <v>5.2</v>
      </c>
      <c r="BX64">
        <v>4.2581249999999997</v>
      </c>
      <c r="BY64">
        <v>0.26</v>
      </c>
      <c r="BZ64">
        <v>1.9381029999999999</v>
      </c>
      <c r="CA64">
        <v>3.5116909999999999</v>
      </c>
      <c r="CB64">
        <v>1.33</v>
      </c>
      <c r="CC64">
        <v>0.79</v>
      </c>
      <c r="CD64">
        <v>1.68</v>
      </c>
      <c r="CE64">
        <v>0.78</v>
      </c>
      <c r="CF64">
        <v>0.18</v>
      </c>
      <c r="CG64">
        <v>2.08</v>
      </c>
      <c r="CH64">
        <v>0</v>
      </c>
      <c r="CI64">
        <v>7.24</v>
      </c>
      <c r="CJ64">
        <v>1.92</v>
      </c>
      <c r="CK64">
        <v>1.43</v>
      </c>
      <c r="CL64">
        <v>5.3137020000000001</v>
      </c>
      <c r="CM64">
        <v>0.935114</v>
      </c>
      <c r="CN64">
        <v>3.542468</v>
      </c>
      <c r="CO64">
        <v>3</v>
      </c>
      <c r="CP64">
        <v>0.99528000000000005</v>
      </c>
      <c r="CQ64">
        <v>2.8019310000000002</v>
      </c>
      <c r="CR64">
        <v>3.52</v>
      </c>
      <c r="CS64">
        <v>1.9853970000000001</v>
      </c>
      <c r="CT64">
        <v>1.9429620000000001</v>
      </c>
      <c r="CU64">
        <v>1.959684</v>
      </c>
      <c r="CV64">
        <v>1.3167960000000001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75.89206999999999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96.583500000000001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62.395311999999997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0.42</v>
      </c>
      <c r="U65">
        <v>348.97500000000002</v>
      </c>
      <c r="V65">
        <v>14.253199</v>
      </c>
      <c r="W65">
        <v>34.799309999999998</v>
      </c>
      <c r="X65">
        <v>127.97799999999999</v>
      </c>
      <c r="Y65">
        <v>0</v>
      </c>
      <c r="Z65">
        <v>13.2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8.1280000000000001</v>
      </c>
      <c r="AG65">
        <v>44.48</v>
      </c>
      <c r="AH65">
        <v>0</v>
      </c>
      <c r="AI65">
        <v>0</v>
      </c>
      <c r="AJ65">
        <v>0</v>
      </c>
      <c r="AK65">
        <v>54.177999999999997</v>
      </c>
      <c r="AL65">
        <v>2.5564</v>
      </c>
      <c r="AM65">
        <v>10.7562</v>
      </c>
      <c r="AN65">
        <v>0.80318999999999996</v>
      </c>
      <c r="AO65">
        <v>0</v>
      </c>
      <c r="AP65">
        <v>0</v>
      </c>
      <c r="AQ65">
        <v>60.456000000000003</v>
      </c>
      <c r="AR65">
        <v>36.432000000000002</v>
      </c>
      <c r="AS65">
        <v>29.5944</v>
      </c>
      <c r="AT65">
        <v>7.4984000000000002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75.89206999999999</v>
      </c>
      <c r="BA65">
        <f t="shared" si="1"/>
        <v>2710.7864500000001</v>
      </c>
      <c r="BD65">
        <v>2.1183239999999999</v>
      </c>
      <c r="BE65">
        <v>0</v>
      </c>
      <c r="BF65">
        <v>2.0438000000000001E-2</v>
      </c>
      <c r="BG65">
        <v>0</v>
      </c>
      <c r="BH65">
        <v>3.7160000000000001E-3</v>
      </c>
      <c r="BI65">
        <v>0.85019500000000003</v>
      </c>
      <c r="BJ65">
        <v>0</v>
      </c>
      <c r="BK65">
        <v>0</v>
      </c>
      <c r="BL65">
        <v>0</v>
      </c>
      <c r="BM65">
        <v>0</v>
      </c>
      <c r="BN65">
        <v>1.5022000000000001E-2</v>
      </c>
      <c r="BO65">
        <v>2.02</v>
      </c>
      <c r="BP65">
        <v>2.19</v>
      </c>
      <c r="BQ65">
        <v>1.7712330000000001</v>
      </c>
      <c r="BR65">
        <v>0</v>
      </c>
      <c r="BS65">
        <v>1.63</v>
      </c>
      <c r="BT65">
        <v>0</v>
      </c>
      <c r="BU65">
        <v>2.6925140000000001</v>
      </c>
      <c r="BV65">
        <v>1.341844</v>
      </c>
      <c r="BW65">
        <v>5.2</v>
      </c>
      <c r="BX65">
        <v>4.2581249999999997</v>
      </c>
      <c r="BY65">
        <v>0.26</v>
      </c>
      <c r="BZ65">
        <v>1.9381029999999999</v>
      </c>
      <c r="CA65">
        <v>3.5116909999999999</v>
      </c>
      <c r="CB65">
        <v>1.33</v>
      </c>
      <c r="CC65">
        <v>0.79</v>
      </c>
      <c r="CD65">
        <v>1.68</v>
      </c>
      <c r="CE65">
        <v>0.78</v>
      </c>
      <c r="CF65">
        <v>0.18</v>
      </c>
      <c r="CG65">
        <v>2.08</v>
      </c>
      <c r="CH65">
        <v>0</v>
      </c>
      <c r="CI65">
        <v>7.24</v>
      </c>
      <c r="CJ65">
        <v>1.92</v>
      </c>
      <c r="CK65">
        <v>1.43</v>
      </c>
      <c r="CL65">
        <v>5.3137020000000001</v>
      </c>
      <c r="CM65">
        <v>0.935114</v>
      </c>
      <c r="CN65">
        <v>3.542468</v>
      </c>
      <c r="CO65">
        <v>3</v>
      </c>
      <c r="CP65">
        <v>0.99528000000000005</v>
      </c>
      <c r="CQ65">
        <v>2.8019310000000002</v>
      </c>
      <c r="CR65">
        <v>3.52</v>
      </c>
      <c r="CS65">
        <v>1.9853970000000001</v>
      </c>
      <c r="CT65">
        <v>1.9429620000000001</v>
      </c>
      <c r="CU65">
        <v>1.959684</v>
      </c>
      <c r="CV65">
        <v>1.3167960000000001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75.89206999999999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96.583500000000001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62.395311999999997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0.42</v>
      </c>
      <c r="U66">
        <v>348.97500000000002</v>
      </c>
      <c r="V66">
        <v>14.253199</v>
      </c>
      <c r="W66">
        <v>34.799309999999998</v>
      </c>
      <c r="X66">
        <v>127.97799999999999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8.1280000000000001</v>
      </c>
      <c r="AG66">
        <v>44.48</v>
      </c>
      <c r="AH66">
        <v>0</v>
      </c>
      <c r="AI66">
        <v>0</v>
      </c>
      <c r="AJ66">
        <v>0</v>
      </c>
      <c r="AK66">
        <v>54.177999999999997</v>
      </c>
      <c r="AL66">
        <v>12.782</v>
      </c>
      <c r="AM66">
        <v>10.7562</v>
      </c>
      <c r="AN66">
        <v>0.80318999999999996</v>
      </c>
      <c r="AO66">
        <v>0</v>
      </c>
      <c r="AP66">
        <v>0</v>
      </c>
      <c r="AQ66">
        <v>60.456000000000003</v>
      </c>
      <c r="AR66">
        <v>36.432000000000002</v>
      </c>
      <c r="AS66">
        <v>29.5944</v>
      </c>
      <c r="AT66">
        <v>7.4984000000000002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75.89206999999999</v>
      </c>
      <c r="BA66">
        <f t="shared" si="1"/>
        <v>2714.3658500000006</v>
      </c>
      <c r="BD66">
        <v>2.1183239999999999</v>
      </c>
      <c r="BE66">
        <v>0</v>
      </c>
      <c r="BF66">
        <v>2.0438000000000001E-2</v>
      </c>
      <c r="BG66">
        <v>0</v>
      </c>
      <c r="BH66">
        <v>3.7160000000000001E-3</v>
      </c>
      <c r="BI66">
        <v>0.85019500000000003</v>
      </c>
      <c r="BJ66">
        <v>0</v>
      </c>
      <c r="BK66">
        <v>0</v>
      </c>
      <c r="BL66">
        <v>0</v>
      </c>
      <c r="BM66">
        <v>0</v>
      </c>
      <c r="BN66">
        <v>1.5022000000000001E-2</v>
      </c>
      <c r="BO66">
        <v>2.02</v>
      </c>
      <c r="BP66">
        <v>2.19</v>
      </c>
      <c r="BQ66">
        <v>1.7712330000000001</v>
      </c>
      <c r="BR66">
        <v>0</v>
      </c>
      <c r="BS66">
        <v>1.63</v>
      </c>
      <c r="BT66">
        <v>0</v>
      </c>
      <c r="BU66">
        <v>2.6925140000000001</v>
      </c>
      <c r="BV66">
        <v>1.341844</v>
      </c>
      <c r="BW66">
        <v>5.2</v>
      </c>
      <c r="BX66">
        <v>4.2581249999999997</v>
      </c>
      <c r="BY66">
        <v>0.26</v>
      </c>
      <c r="BZ66">
        <v>1.9381029999999999</v>
      </c>
      <c r="CA66">
        <v>3.5116909999999999</v>
      </c>
      <c r="CB66">
        <v>1.33</v>
      </c>
      <c r="CC66">
        <v>0.79</v>
      </c>
      <c r="CD66">
        <v>1.68</v>
      </c>
      <c r="CE66">
        <v>0.78</v>
      </c>
      <c r="CF66">
        <v>0.18</v>
      </c>
      <c r="CG66">
        <v>2.08</v>
      </c>
      <c r="CH66">
        <v>0</v>
      </c>
      <c r="CI66">
        <v>7.24</v>
      </c>
      <c r="CJ66">
        <v>1.92</v>
      </c>
      <c r="CK66">
        <v>1.43</v>
      </c>
      <c r="CL66">
        <v>5.3137020000000001</v>
      </c>
      <c r="CM66">
        <v>0.935114</v>
      </c>
      <c r="CN66">
        <v>3.542468</v>
      </c>
      <c r="CO66">
        <v>3</v>
      </c>
      <c r="CP66">
        <v>0.99528000000000005</v>
      </c>
      <c r="CQ66">
        <v>2.8019310000000002</v>
      </c>
      <c r="CR66">
        <v>3.52</v>
      </c>
      <c r="CS66">
        <v>1.9853970000000001</v>
      </c>
      <c r="CT66">
        <v>1.9429620000000001</v>
      </c>
      <c r="CU66">
        <v>1.959684</v>
      </c>
      <c r="CV66">
        <v>1.3167960000000001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75.89206999999999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96.583500000000001</v>
      </c>
      <c r="J67">
        <v>1.143</v>
      </c>
      <c r="K67">
        <v>687.84215500000005</v>
      </c>
      <c r="L67">
        <v>437.60275000000001</v>
      </c>
      <c r="M67">
        <v>88.88</v>
      </c>
      <c r="N67">
        <v>119.15625</v>
      </c>
      <c r="O67">
        <v>62.395311999999997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0.42</v>
      </c>
      <c r="U67">
        <v>348.97500000000002</v>
      </c>
      <c r="V67">
        <v>14.253199</v>
      </c>
      <c r="W67">
        <v>34.799309999999998</v>
      </c>
      <c r="X67">
        <v>127.97799999999999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8.1280000000000001</v>
      </c>
      <c r="AG67">
        <v>44.48</v>
      </c>
      <c r="AH67">
        <v>0</v>
      </c>
      <c r="AI67">
        <v>0</v>
      </c>
      <c r="AJ67">
        <v>0</v>
      </c>
      <c r="AK67">
        <v>54.177999999999997</v>
      </c>
      <c r="AL67">
        <v>12.782</v>
      </c>
      <c r="AM67">
        <v>10.7562</v>
      </c>
      <c r="AN67">
        <v>0.80318999999999996</v>
      </c>
      <c r="AO67">
        <v>0</v>
      </c>
      <c r="AP67">
        <v>0</v>
      </c>
      <c r="AQ67">
        <v>60.456000000000003</v>
      </c>
      <c r="AR67">
        <v>36.432000000000002</v>
      </c>
      <c r="AS67">
        <v>21.523199999999999</v>
      </c>
      <c r="AT67">
        <v>7.4984000000000002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75.783443999999989</v>
      </c>
      <c r="BA67">
        <f t="shared" si="1"/>
        <v>2702.146024000001</v>
      </c>
      <c r="BD67">
        <v>2.1183239999999999</v>
      </c>
      <c r="BE67">
        <v>0</v>
      </c>
      <c r="BF67">
        <v>2.0438000000000001E-2</v>
      </c>
      <c r="BG67">
        <v>0</v>
      </c>
      <c r="BH67">
        <v>3.7160000000000001E-3</v>
      </c>
      <c r="BI67">
        <v>0.85019500000000003</v>
      </c>
      <c r="BJ67">
        <v>0</v>
      </c>
      <c r="BK67">
        <v>0</v>
      </c>
      <c r="BL67">
        <v>0</v>
      </c>
      <c r="BM67">
        <v>0</v>
      </c>
      <c r="BN67">
        <v>1.5022000000000001E-2</v>
      </c>
      <c r="BO67">
        <v>2.02</v>
      </c>
      <c r="BP67">
        <v>2.19</v>
      </c>
      <c r="BQ67">
        <v>1.7712330000000001</v>
      </c>
      <c r="BR67">
        <v>0</v>
      </c>
      <c r="BS67">
        <v>1.63</v>
      </c>
      <c r="BT67">
        <v>0</v>
      </c>
      <c r="BU67">
        <v>2.6925140000000001</v>
      </c>
      <c r="BV67">
        <v>1.341844</v>
      </c>
      <c r="BW67">
        <v>5.2</v>
      </c>
      <c r="BX67">
        <v>4.2581249999999997</v>
      </c>
      <c r="BY67">
        <v>0.26</v>
      </c>
      <c r="BZ67">
        <v>1.9381029999999999</v>
      </c>
      <c r="CA67">
        <v>3.5116909999999999</v>
      </c>
      <c r="CB67">
        <v>1.28</v>
      </c>
      <c r="CC67">
        <v>0.79</v>
      </c>
      <c r="CD67">
        <v>1.68</v>
      </c>
      <c r="CE67">
        <v>0.75</v>
      </c>
      <c r="CF67">
        <v>0.18</v>
      </c>
      <c r="CG67">
        <v>2.08</v>
      </c>
      <c r="CH67">
        <v>0</v>
      </c>
      <c r="CI67">
        <v>7.24</v>
      </c>
      <c r="CJ67">
        <v>1.92</v>
      </c>
      <c r="CK67">
        <v>1.43</v>
      </c>
      <c r="CL67">
        <v>5.3137020000000001</v>
      </c>
      <c r="CM67">
        <v>0.935114</v>
      </c>
      <c r="CN67">
        <v>3.542468</v>
      </c>
      <c r="CO67">
        <v>3</v>
      </c>
      <c r="CP67">
        <v>0.99528000000000005</v>
      </c>
      <c r="CQ67">
        <v>2.8019310000000002</v>
      </c>
      <c r="CR67">
        <v>3.52</v>
      </c>
      <c r="CS67">
        <v>1.9853970000000001</v>
      </c>
      <c r="CT67">
        <v>1.9429620000000001</v>
      </c>
      <c r="CU67">
        <v>1.959684</v>
      </c>
      <c r="CV67">
        <v>1.28817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75.783443999999989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96.583500000000001</v>
      </c>
      <c r="J68">
        <v>1.143</v>
      </c>
      <c r="K68">
        <v>687.84215500000005</v>
      </c>
      <c r="L68">
        <v>437.60275000000001</v>
      </c>
      <c r="M68">
        <v>88.88</v>
      </c>
      <c r="N68">
        <v>119.15625</v>
      </c>
      <c r="O68">
        <v>62.395311999999997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0.42</v>
      </c>
      <c r="U68">
        <v>348.97500000000002</v>
      </c>
      <c r="V68">
        <v>14.253199</v>
      </c>
      <c r="W68">
        <v>34.799309999999998</v>
      </c>
      <c r="X68">
        <v>127.97799999999999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8.1280000000000001</v>
      </c>
      <c r="AG68">
        <v>44.48</v>
      </c>
      <c r="AH68">
        <v>5.8620000000000001</v>
      </c>
      <c r="AI68">
        <v>0</v>
      </c>
      <c r="AJ68">
        <v>0</v>
      </c>
      <c r="AK68">
        <v>54.177999999999997</v>
      </c>
      <c r="AL68">
        <v>12.782</v>
      </c>
      <c r="AM68">
        <v>10.7562</v>
      </c>
      <c r="AN68">
        <v>0.80318999999999996</v>
      </c>
      <c r="AO68">
        <v>0</v>
      </c>
      <c r="AP68">
        <v>0</v>
      </c>
      <c r="AQ68">
        <v>60.456000000000003</v>
      </c>
      <c r="AR68">
        <v>36.432000000000002</v>
      </c>
      <c r="AS68">
        <v>21.523199999999999</v>
      </c>
      <c r="AT68">
        <v>7.4984000000000002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75.831043999999991</v>
      </c>
      <c r="BA68">
        <f t="shared" ref="BA68:BA98" si="4">SUM(B68:AZ68)</f>
        <v>2708.055624000001</v>
      </c>
      <c r="BD68">
        <v>2.1183239999999999</v>
      </c>
      <c r="BE68">
        <v>0</v>
      </c>
      <c r="BF68">
        <v>2.0438000000000001E-2</v>
      </c>
      <c r="BG68">
        <v>0</v>
      </c>
      <c r="BH68">
        <v>3.7160000000000001E-3</v>
      </c>
      <c r="BI68">
        <v>0.85019500000000003</v>
      </c>
      <c r="BJ68">
        <v>0</v>
      </c>
      <c r="BK68">
        <v>0</v>
      </c>
      <c r="BL68">
        <v>0</v>
      </c>
      <c r="BM68">
        <v>0</v>
      </c>
      <c r="BN68">
        <v>1.5022000000000001E-2</v>
      </c>
      <c r="BO68">
        <v>2.02</v>
      </c>
      <c r="BP68">
        <v>2.19</v>
      </c>
      <c r="BQ68">
        <v>1.7712330000000001</v>
      </c>
      <c r="BR68">
        <v>0</v>
      </c>
      <c r="BS68">
        <v>1.63</v>
      </c>
      <c r="BT68">
        <v>0</v>
      </c>
      <c r="BU68">
        <v>2.6925140000000001</v>
      </c>
      <c r="BV68">
        <v>1.341844</v>
      </c>
      <c r="BW68">
        <v>5.2</v>
      </c>
      <c r="BX68">
        <v>4.2581249999999997</v>
      </c>
      <c r="BY68">
        <v>0.26</v>
      </c>
      <c r="BZ68">
        <v>1.9381029999999999</v>
      </c>
      <c r="CA68">
        <v>3.5116909999999999</v>
      </c>
      <c r="CB68">
        <v>1.28</v>
      </c>
      <c r="CC68">
        <v>0.79</v>
      </c>
      <c r="CD68">
        <v>1.68</v>
      </c>
      <c r="CE68">
        <v>0.75</v>
      </c>
      <c r="CF68">
        <v>0.18</v>
      </c>
      <c r="CG68">
        <v>2.08</v>
      </c>
      <c r="CH68">
        <v>4.7600000000000003E-2</v>
      </c>
      <c r="CI68">
        <v>7.24</v>
      </c>
      <c r="CJ68">
        <v>1.92</v>
      </c>
      <c r="CK68">
        <v>1.43</v>
      </c>
      <c r="CL68">
        <v>5.3137020000000001</v>
      </c>
      <c r="CM68">
        <v>0.935114</v>
      </c>
      <c r="CN68">
        <v>3.542468</v>
      </c>
      <c r="CO68">
        <v>3</v>
      </c>
      <c r="CP68">
        <v>0.99528000000000005</v>
      </c>
      <c r="CQ68">
        <v>2.8019310000000002</v>
      </c>
      <c r="CR68">
        <v>3.52</v>
      </c>
      <c r="CS68">
        <v>1.9853970000000001</v>
      </c>
      <c r="CT68">
        <v>1.9429620000000001</v>
      </c>
      <c r="CU68">
        <v>1.959684</v>
      </c>
      <c r="CV68">
        <v>1.28817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75.831043999999991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96.583500000000001</v>
      </c>
      <c r="J69">
        <v>1.143</v>
      </c>
      <c r="K69">
        <v>687.84215500000005</v>
      </c>
      <c r="L69">
        <v>437.60275000000001</v>
      </c>
      <c r="M69">
        <v>88.88</v>
      </c>
      <c r="N69">
        <v>119.15625</v>
      </c>
      <c r="O69">
        <v>62.395311999999997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0.42</v>
      </c>
      <c r="U69">
        <v>348.97500000000002</v>
      </c>
      <c r="V69">
        <v>14.253199</v>
      </c>
      <c r="W69">
        <v>34.799309999999998</v>
      </c>
      <c r="X69">
        <v>127.97799999999999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8.1280000000000001</v>
      </c>
      <c r="AG69">
        <v>44.48</v>
      </c>
      <c r="AH69">
        <v>23.448</v>
      </c>
      <c r="AI69">
        <v>0</v>
      </c>
      <c r="AJ69">
        <v>0</v>
      </c>
      <c r="AK69">
        <v>54.177999999999997</v>
      </c>
      <c r="AL69">
        <v>12.782</v>
      </c>
      <c r="AM69">
        <v>10.7562</v>
      </c>
      <c r="AN69">
        <v>0.80318999999999996</v>
      </c>
      <c r="AO69">
        <v>0</v>
      </c>
      <c r="AP69">
        <v>0</v>
      </c>
      <c r="AQ69">
        <v>60.456000000000003</v>
      </c>
      <c r="AR69">
        <v>36.432000000000002</v>
      </c>
      <c r="AS69">
        <v>21.523199999999999</v>
      </c>
      <c r="AT69">
        <v>7.4984000000000002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75.949622999999988</v>
      </c>
      <c r="BA69">
        <f t="shared" si="4"/>
        <v>2734.5292030000005</v>
      </c>
      <c r="BD69">
        <v>2.1183239999999999</v>
      </c>
      <c r="BE69">
        <v>0</v>
      </c>
      <c r="BF69">
        <v>2.0438000000000001E-2</v>
      </c>
      <c r="BG69">
        <v>0</v>
      </c>
      <c r="BH69">
        <v>3.7160000000000001E-3</v>
      </c>
      <c r="BI69">
        <v>0.85019500000000003</v>
      </c>
      <c r="BJ69">
        <v>0</v>
      </c>
      <c r="BK69">
        <v>0</v>
      </c>
      <c r="BL69">
        <v>0</v>
      </c>
      <c r="BM69">
        <v>0</v>
      </c>
      <c r="BN69">
        <v>1.5181E-2</v>
      </c>
      <c r="BO69">
        <v>2.02</v>
      </c>
      <c r="BP69">
        <v>2.19</v>
      </c>
      <c r="BQ69">
        <v>1.7712330000000001</v>
      </c>
      <c r="BR69">
        <v>0</v>
      </c>
      <c r="BS69">
        <v>1.63</v>
      </c>
      <c r="BT69">
        <v>0</v>
      </c>
      <c r="BU69">
        <v>2.6925140000000001</v>
      </c>
      <c r="BV69">
        <v>1.341844</v>
      </c>
      <c r="BW69">
        <v>5.2</v>
      </c>
      <c r="BX69">
        <v>4.2581249999999997</v>
      </c>
      <c r="BY69">
        <v>0.26</v>
      </c>
      <c r="BZ69">
        <v>1.9381029999999999</v>
      </c>
      <c r="CA69">
        <v>3.5116909999999999</v>
      </c>
      <c r="CB69">
        <v>1.28</v>
      </c>
      <c r="CC69">
        <v>0.79</v>
      </c>
      <c r="CD69">
        <v>1.68</v>
      </c>
      <c r="CE69">
        <v>0.75</v>
      </c>
      <c r="CF69">
        <v>0.18</v>
      </c>
      <c r="CG69">
        <v>2.08</v>
      </c>
      <c r="CH69">
        <v>0.18759999999999999</v>
      </c>
      <c r="CI69">
        <v>7.24</v>
      </c>
      <c r="CJ69">
        <v>1.92</v>
      </c>
      <c r="CK69">
        <v>1.43</v>
      </c>
      <c r="CL69">
        <v>5.3137020000000001</v>
      </c>
      <c r="CM69">
        <v>0.935114</v>
      </c>
      <c r="CN69">
        <v>3.542468</v>
      </c>
      <c r="CO69">
        <v>3</v>
      </c>
      <c r="CP69">
        <v>0.99528000000000005</v>
      </c>
      <c r="CQ69">
        <v>2.8019310000000002</v>
      </c>
      <c r="CR69">
        <v>3.52</v>
      </c>
      <c r="CS69">
        <v>1.9638169999999999</v>
      </c>
      <c r="CT69">
        <v>1.9429620000000001</v>
      </c>
      <c r="CU69">
        <v>1.959684</v>
      </c>
      <c r="CV69">
        <v>1.28817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75.949622999999988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96.583500000000001</v>
      </c>
      <c r="J70">
        <v>1.143</v>
      </c>
      <c r="K70">
        <v>687.84215500000005</v>
      </c>
      <c r="L70">
        <v>437.60275000000001</v>
      </c>
      <c r="M70">
        <v>88.88</v>
      </c>
      <c r="N70">
        <v>119.15625</v>
      </c>
      <c r="O70">
        <v>62.395311999999997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0.42</v>
      </c>
      <c r="U70">
        <v>348.97500000000002</v>
      </c>
      <c r="V70">
        <v>14.253199</v>
      </c>
      <c r="W70">
        <v>34.799309999999998</v>
      </c>
      <c r="X70">
        <v>127.97799999999999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0</v>
      </c>
      <c r="AF70">
        <v>8.1280000000000001</v>
      </c>
      <c r="AG70">
        <v>44.48</v>
      </c>
      <c r="AH70">
        <v>48.263800000000003</v>
      </c>
      <c r="AI70">
        <v>0</v>
      </c>
      <c r="AJ70">
        <v>0</v>
      </c>
      <c r="AK70">
        <v>54.177999999999997</v>
      </c>
      <c r="AL70">
        <v>12.782</v>
      </c>
      <c r="AM70">
        <v>10.7562</v>
      </c>
      <c r="AN70">
        <v>0.80318999999999996</v>
      </c>
      <c r="AO70">
        <v>0</v>
      </c>
      <c r="AP70">
        <v>0</v>
      </c>
      <c r="AQ70">
        <v>60.456000000000003</v>
      </c>
      <c r="AR70">
        <v>36.432000000000002</v>
      </c>
      <c r="AS70">
        <v>21.523199999999999</v>
      </c>
      <c r="AT70">
        <v>7.4984000000000002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76.14842299999998</v>
      </c>
      <c r="BA70">
        <f t="shared" si="4"/>
        <v>2768.2278030000011</v>
      </c>
      <c r="BD70">
        <v>2.1183239999999999</v>
      </c>
      <c r="BE70">
        <v>0</v>
      </c>
      <c r="BF70">
        <v>2.0438000000000001E-2</v>
      </c>
      <c r="BG70">
        <v>0</v>
      </c>
      <c r="BH70">
        <v>3.7160000000000001E-3</v>
      </c>
      <c r="BI70">
        <v>0.85019500000000003</v>
      </c>
      <c r="BJ70">
        <v>0</v>
      </c>
      <c r="BK70">
        <v>0</v>
      </c>
      <c r="BL70">
        <v>0</v>
      </c>
      <c r="BM70">
        <v>0</v>
      </c>
      <c r="BN70">
        <v>1.5181E-2</v>
      </c>
      <c r="BO70">
        <v>2.02</v>
      </c>
      <c r="BP70">
        <v>2.19</v>
      </c>
      <c r="BQ70">
        <v>1.7712330000000001</v>
      </c>
      <c r="BR70">
        <v>0</v>
      </c>
      <c r="BS70">
        <v>1.63</v>
      </c>
      <c r="BT70">
        <v>0</v>
      </c>
      <c r="BU70">
        <v>2.6925140000000001</v>
      </c>
      <c r="BV70">
        <v>1.341844</v>
      </c>
      <c r="BW70">
        <v>5.2</v>
      </c>
      <c r="BX70">
        <v>4.2581249999999997</v>
      </c>
      <c r="BY70">
        <v>0.26</v>
      </c>
      <c r="BZ70">
        <v>1.9381029999999999</v>
      </c>
      <c r="CA70">
        <v>3.5116909999999999</v>
      </c>
      <c r="CB70">
        <v>1.28</v>
      </c>
      <c r="CC70">
        <v>0.79</v>
      </c>
      <c r="CD70">
        <v>1.68</v>
      </c>
      <c r="CE70">
        <v>0.75</v>
      </c>
      <c r="CF70">
        <v>0.18</v>
      </c>
      <c r="CG70">
        <v>2.08</v>
      </c>
      <c r="CH70">
        <v>0.38640000000000002</v>
      </c>
      <c r="CI70">
        <v>7.24</v>
      </c>
      <c r="CJ70">
        <v>1.92</v>
      </c>
      <c r="CK70">
        <v>1.43</v>
      </c>
      <c r="CL70">
        <v>5.3137020000000001</v>
      </c>
      <c r="CM70">
        <v>0.935114</v>
      </c>
      <c r="CN70">
        <v>3.542468</v>
      </c>
      <c r="CO70">
        <v>3</v>
      </c>
      <c r="CP70">
        <v>0.99528000000000005</v>
      </c>
      <c r="CQ70">
        <v>2.8019310000000002</v>
      </c>
      <c r="CR70">
        <v>3.52</v>
      </c>
      <c r="CS70">
        <v>1.9638169999999999</v>
      </c>
      <c r="CT70">
        <v>1.9429620000000001</v>
      </c>
      <c r="CU70">
        <v>1.959684</v>
      </c>
      <c r="CV70">
        <v>1.28817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76.14842299999998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96.583500000000001</v>
      </c>
      <c r="J71">
        <v>1.143</v>
      </c>
      <c r="K71">
        <v>687.84215500000005</v>
      </c>
      <c r="L71">
        <v>437.60275000000001</v>
      </c>
      <c r="M71">
        <v>88.88</v>
      </c>
      <c r="N71">
        <v>119.15625</v>
      </c>
      <c r="O71">
        <v>62.395311999999997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0.42</v>
      </c>
      <c r="U71">
        <v>348.97500000000002</v>
      </c>
      <c r="V71">
        <v>14.253199</v>
      </c>
      <c r="W71">
        <v>34.799309999999998</v>
      </c>
      <c r="X71">
        <v>127.97799999999999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10.02744</v>
      </c>
      <c r="AD71">
        <v>9.4322999999999997</v>
      </c>
      <c r="AE71">
        <v>0</v>
      </c>
      <c r="AF71">
        <v>16.256</v>
      </c>
      <c r="AG71">
        <v>44.48</v>
      </c>
      <c r="AH71">
        <v>72.395700000000005</v>
      </c>
      <c r="AI71">
        <v>0</v>
      </c>
      <c r="AJ71">
        <v>0</v>
      </c>
      <c r="AK71">
        <v>54.177999999999997</v>
      </c>
      <c r="AL71">
        <v>66.814999999999998</v>
      </c>
      <c r="AM71">
        <v>10.7562</v>
      </c>
      <c r="AN71">
        <v>0.80318999999999996</v>
      </c>
      <c r="AO71">
        <v>0</v>
      </c>
      <c r="AP71">
        <v>0</v>
      </c>
      <c r="AQ71">
        <v>60.456000000000003</v>
      </c>
      <c r="AR71">
        <v>36.432000000000002</v>
      </c>
      <c r="AS71">
        <v>22.868400000000001</v>
      </c>
      <c r="AT71">
        <v>7.4984000000000002</v>
      </c>
      <c r="AU71">
        <v>0</v>
      </c>
      <c r="AV71">
        <v>40.990400000000001</v>
      </c>
      <c r="AW71">
        <v>54.061799999999998</v>
      </c>
      <c r="AX71">
        <v>1.143</v>
      </c>
      <c r="AY71">
        <v>0</v>
      </c>
      <c r="AZ71">
        <f t="shared" si="3"/>
        <v>76.721451999999971</v>
      </c>
      <c r="BA71">
        <f t="shared" si="4"/>
        <v>2890.0422720000001</v>
      </c>
      <c r="BD71">
        <v>2.1183239999999999</v>
      </c>
      <c r="BE71">
        <v>0</v>
      </c>
      <c r="BF71">
        <v>2.0438000000000001E-2</v>
      </c>
      <c r="BG71">
        <v>0</v>
      </c>
      <c r="BH71">
        <v>3.7160000000000001E-3</v>
      </c>
      <c r="BI71">
        <v>0.85019500000000003</v>
      </c>
      <c r="BJ71">
        <v>0</v>
      </c>
      <c r="BK71">
        <v>0</v>
      </c>
      <c r="BL71">
        <v>0</v>
      </c>
      <c r="BM71">
        <v>0</v>
      </c>
      <c r="BN71">
        <v>1.5181E-2</v>
      </c>
      <c r="BO71">
        <v>2.02</v>
      </c>
      <c r="BP71">
        <v>2.19</v>
      </c>
      <c r="BQ71">
        <v>1.7712330000000001</v>
      </c>
      <c r="BR71">
        <v>5.5199999999999999E-2</v>
      </c>
      <c r="BS71">
        <v>1.63</v>
      </c>
      <c r="BT71">
        <v>0.35699999999999998</v>
      </c>
      <c r="BU71">
        <v>2.6925140000000001</v>
      </c>
      <c r="BV71">
        <v>1.341844</v>
      </c>
      <c r="BW71">
        <v>5.2</v>
      </c>
      <c r="BX71">
        <v>4.2581249999999997</v>
      </c>
      <c r="BY71">
        <v>0.26</v>
      </c>
      <c r="BZ71">
        <v>1.9381029999999999</v>
      </c>
      <c r="CA71">
        <v>3.5116909999999999</v>
      </c>
      <c r="CB71">
        <v>1.28</v>
      </c>
      <c r="CC71">
        <v>0.79</v>
      </c>
      <c r="CD71">
        <v>1.68</v>
      </c>
      <c r="CE71">
        <v>0.75</v>
      </c>
      <c r="CF71">
        <v>0.18</v>
      </c>
      <c r="CG71">
        <v>2.08</v>
      </c>
      <c r="CH71">
        <v>0.5796</v>
      </c>
      <c r="CI71">
        <v>7.24</v>
      </c>
      <c r="CJ71">
        <v>1.92</v>
      </c>
      <c r="CK71">
        <v>1.43</v>
      </c>
      <c r="CL71">
        <v>5.3137020000000001</v>
      </c>
      <c r="CM71">
        <v>0.935114</v>
      </c>
      <c r="CN71">
        <v>3.542468</v>
      </c>
      <c r="CO71">
        <v>3</v>
      </c>
      <c r="CP71">
        <v>0.99528000000000005</v>
      </c>
      <c r="CQ71">
        <v>2.8019310000000002</v>
      </c>
      <c r="CR71">
        <v>3.52</v>
      </c>
      <c r="CS71">
        <v>1.931446</v>
      </c>
      <c r="CT71">
        <v>1.9429620000000001</v>
      </c>
      <c r="CU71">
        <v>1.959684</v>
      </c>
      <c r="CV71">
        <v>1.28817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76.721451999999971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96.583500000000001</v>
      </c>
      <c r="J72">
        <v>1.143</v>
      </c>
      <c r="K72">
        <v>687.84215500000005</v>
      </c>
      <c r="L72">
        <v>437.60275000000001</v>
      </c>
      <c r="M72">
        <v>88.88</v>
      </c>
      <c r="N72">
        <v>119.15625</v>
      </c>
      <c r="O72">
        <v>62.395311999999997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0.42</v>
      </c>
      <c r="U72">
        <v>348.97500000000002</v>
      </c>
      <c r="V72">
        <v>14.253199</v>
      </c>
      <c r="W72">
        <v>34.799309999999998</v>
      </c>
      <c r="X72">
        <v>127.97799999999999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9.4322999999999997</v>
      </c>
      <c r="AE72">
        <v>0</v>
      </c>
      <c r="AF72">
        <v>24.384</v>
      </c>
      <c r="AG72">
        <v>44.48</v>
      </c>
      <c r="AH72">
        <v>96.527600000000007</v>
      </c>
      <c r="AI72">
        <v>0</v>
      </c>
      <c r="AJ72">
        <v>0</v>
      </c>
      <c r="AK72">
        <v>54.177999999999997</v>
      </c>
      <c r="AL72">
        <v>66.814999999999998</v>
      </c>
      <c r="AM72">
        <v>16.272200000000002</v>
      </c>
      <c r="AN72">
        <v>0.80318999999999996</v>
      </c>
      <c r="AO72">
        <v>0</v>
      </c>
      <c r="AP72">
        <v>0</v>
      </c>
      <c r="AQ72">
        <v>60.456000000000003</v>
      </c>
      <c r="AR72">
        <v>36.432000000000002</v>
      </c>
      <c r="AS72">
        <v>22.868400000000001</v>
      </c>
      <c r="AT72">
        <v>7.4984000000000002</v>
      </c>
      <c r="AU72">
        <v>0</v>
      </c>
      <c r="AV72">
        <v>40.990400000000001</v>
      </c>
      <c r="AW72">
        <v>54.061799999999998</v>
      </c>
      <c r="AX72">
        <v>1.143</v>
      </c>
      <c r="AY72">
        <v>0</v>
      </c>
      <c r="AZ72">
        <f t="shared" si="3"/>
        <v>77.716379999999972</v>
      </c>
      <c r="BA72">
        <f t="shared" si="4"/>
        <v>2945.6906199999999</v>
      </c>
      <c r="BD72">
        <v>2.1183239999999999</v>
      </c>
      <c r="BE72">
        <v>0</v>
      </c>
      <c r="BF72">
        <v>2.0438000000000001E-2</v>
      </c>
      <c r="BG72">
        <v>0</v>
      </c>
      <c r="BH72">
        <v>3.7160000000000001E-3</v>
      </c>
      <c r="BI72">
        <v>0.85019500000000003</v>
      </c>
      <c r="BJ72">
        <v>0</v>
      </c>
      <c r="BK72">
        <v>0</v>
      </c>
      <c r="BL72">
        <v>0</v>
      </c>
      <c r="BM72">
        <v>0</v>
      </c>
      <c r="BN72">
        <v>1.5181E-2</v>
      </c>
      <c r="BO72">
        <v>2.02</v>
      </c>
      <c r="BP72">
        <v>2.19</v>
      </c>
      <c r="BQ72">
        <v>1.7712330000000001</v>
      </c>
      <c r="BR72">
        <v>0.49992799999999998</v>
      </c>
      <c r="BS72">
        <v>1.63</v>
      </c>
      <c r="BT72">
        <v>0.71399999999999997</v>
      </c>
      <c r="BU72">
        <v>2.6925140000000001</v>
      </c>
      <c r="BV72">
        <v>1.341844</v>
      </c>
      <c r="BW72">
        <v>5.2</v>
      </c>
      <c r="BX72">
        <v>4.2581249999999997</v>
      </c>
      <c r="BY72">
        <v>0.26</v>
      </c>
      <c r="BZ72">
        <v>1.9381029999999999</v>
      </c>
      <c r="CA72">
        <v>3.5116909999999999</v>
      </c>
      <c r="CB72">
        <v>1.28</v>
      </c>
      <c r="CC72">
        <v>0.79</v>
      </c>
      <c r="CD72">
        <v>1.68</v>
      </c>
      <c r="CE72">
        <v>0.75</v>
      </c>
      <c r="CF72">
        <v>0.18</v>
      </c>
      <c r="CG72">
        <v>2.08</v>
      </c>
      <c r="CH72">
        <v>0.77280000000000004</v>
      </c>
      <c r="CI72">
        <v>7.24</v>
      </c>
      <c r="CJ72">
        <v>1.92</v>
      </c>
      <c r="CK72">
        <v>1.43</v>
      </c>
      <c r="CL72">
        <v>5.3137020000000001</v>
      </c>
      <c r="CM72">
        <v>0.935114</v>
      </c>
      <c r="CN72">
        <v>3.542468</v>
      </c>
      <c r="CO72">
        <v>3</v>
      </c>
      <c r="CP72">
        <v>0.99528000000000005</v>
      </c>
      <c r="CQ72">
        <v>2.8019310000000002</v>
      </c>
      <c r="CR72">
        <v>3.52</v>
      </c>
      <c r="CS72">
        <v>1.931446</v>
      </c>
      <c r="CT72">
        <v>1.9429620000000001</v>
      </c>
      <c r="CU72">
        <v>1.959684</v>
      </c>
      <c r="CV72">
        <v>1.28817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77.716379999999972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96.583500000000001</v>
      </c>
      <c r="J73">
        <v>1.143</v>
      </c>
      <c r="K73">
        <v>687.84215500000005</v>
      </c>
      <c r="L73">
        <v>437.60275000000001</v>
      </c>
      <c r="M73">
        <v>88.88</v>
      </c>
      <c r="N73">
        <v>119.15625</v>
      </c>
      <c r="O73">
        <v>62.395311999999997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0.42</v>
      </c>
      <c r="U73">
        <v>348.97500000000002</v>
      </c>
      <c r="V73">
        <v>14.253199</v>
      </c>
      <c r="W73">
        <v>34.799309999999998</v>
      </c>
      <c r="X73">
        <v>127.97799999999999</v>
      </c>
      <c r="Y73">
        <v>0</v>
      </c>
      <c r="Z73">
        <v>19.6614</v>
      </c>
      <c r="AA73">
        <v>28.09872</v>
      </c>
      <c r="AB73">
        <v>27.426880000000001</v>
      </c>
      <c r="AC73">
        <v>20.074672</v>
      </c>
      <c r="AD73">
        <v>18.864599999999999</v>
      </c>
      <c r="AE73">
        <v>0</v>
      </c>
      <c r="AF73">
        <v>25.4</v>
      </c>
      <c r="AG73">
        <v>44.48</v>
      </c>
      <c r="AH73">
        <v>120.65949999999999</v>
      </c>
      <c r="AI73">
        <v>0</v>
      </c>
      <c r="AJ73">
        <v>0</v>
      </c>
      <c r="AK73">
        <v>54.177999999999997</v>
      </c>
      <c r="AL73">
        <v>66.814999999999998</v>
      </c>
      <c r="AM73">
        <v>16.272200000000002</v>
      </c>
      <c r="AN73">
        <v>0.80318999999999996</v>
      </c>
      <c r="AO73">
        <v>0</v>
      </c>
      <c r="AP73">
        <v>0</v>
      </c>
      <c r="AQ73">
        <v>60.456000000000003</v>
      </c>
      <c r="AR73">
        <v>36.432000000000002</v>
      </c>
      <c r="AS73">
        <v>22.868400000000001</v>
      </c>
      <c r="AT73">
        <v>7.4984000000000002</v>
      </c>
      <c r="AU73">
        <v>0</v>
      </c>
      <c r="AV73">
        <v>40.990400000000001</v>
      </c>
      <c r="AW73">
        <v>54.061799999999998</v>
      </c>
      <c r="AX73">
        <v>1.143</v>
      </c>
      <c r="AY73">
        <v>0</v>
      </c>
      <c r="AZ73">
        <f t="shared" si="3"/>
        <v>78.034707999999966</v>
      </c>
      <c r="BA73">
        <f t="shared" si="4"/>
        <v>3011.0146600000007</v>
      </c>
      <c r="BD73">
        <v>2.1183239999999999</v>
      </c>
      <c r="BE73">
        <v>0</v>
      </c>
      <c r="BF73">
        <v>2.0438000000000001E-2</v>
      </c>
      <c r="BG73">
        <v>0</v>
      </c>
      <c r="BH73">
        <v>3.7160000000000001E-3</v>
      </c>
      <c r="BI73">
        <v>0.85019500000000003</v>
      </c>
      <c r="BJ73">
        <v>0</v>
      </c>
      <c r="BK73">
        <v>0</v>
      </c>
      <c r="BL73">
        <v>0</v>
      </c>
      <c r="BM73">
        <v>0</v>
      </c>
      <c r="BN73">
        <v>1.5181E-2</v>
      </c>
      <c r="BO73">
        <v>2.02</v>
      </c>
      <c r="BP73">
        <v>2.19</v>
      </c>
      <c r="BQ73">
        <v>1.7712330000000001</v>
      </c>
      <c r="BR73">
        <v>0.99985599999999997</v>
      </c>
      <c r="BS73">
        <v>1.63</v>
      </c>
      <c r="BT73">
        <v>0.73919999999999997</v>
      </c>
      <c r="BU73">
        <v>2.6925140000000001</v>
      </c>
      <c r="BV73">
        <v>1.341844</v>
      </c>
      <c r="BW73">
        <v>5.2</v>
      </c>
      <c r="BX73">
        <v>4.2581249999999997</v>
      </c>
      <c r="BY73">
        <v>0.26</v>
      </c>
      <c r="BZ73">
        <v>1.9381029999999999</v>
      </c>
      <c r="CA73">
        <v>3.5116909999999999</v>
      </c>
      <c r="CB73">
        <v>1.28</v>
      </c>
      <c r="CC73">
        <v>0.79</v>
      </c>
      <c r="CD73">
        <v>1.68</v>
      </c>
      <c r="CE73">
        <v>0.75</v>
      </c>
      <c r="CF73">
        <v>0.18</v>
      </c>
      <c r="CG73">
        <v>1.68</v>
      </c>
      <c r="CH73">
        <v>0.96599999999999997</v>
      </c>
      <c r="CI73">
        <v>7.24</v>
      </c>
      <c r="CJ73">
        <v>1.92</v>
      </c>
      <c r="CK73">
        <v>1.43</v>
      </c>
      <c r="CL73">
        <v>5.3137020000000001</v>
      </c>
      <c r="CM73">
        <v>0.935114</v>
      </c>
      <c r="CN73">
        <v>3.542468</v>
      </c>
      <c r="CO73">
        <v>3</v>
      </c>
      <c r="CP73">
        <v>0.99528000000000005</v>
      </c>
      <c r="CQ73">
        <v>2.8019310000000002</v>
      </c>
      <c r="CR73">
        <v>3.52</v>
      </c>
      <c r="CS73">
        <v>1.931446</v>
      </c>
      <c r="CT73">
        <v>1.9429620000000001</v>
      </c>
      <c r="CU73">
        <v>1.959684</v>
      </c>
      <c r="CV73">
        <v>1.28817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78.034707999999966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96.583500000000001</v>
      </c>
      <c r="J74">
        <v>1.143</v>
      </c>
      <c r="K74">
        <v>687.84215500000005</v>
      </c>
      <c r="L74">
        <v>437.60275000000001</v>
      </c>
      <c r="M74">
        <v>88.88</v>
      </c>
      <c r="N74">
        <v>119.15625</v>
      </c>
      <c r="O74">
        <v>62.395311999999997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0.42</v>
      </c>
      <c r="U74">
        <v>348.97500000000002</v>
      </c>
      <c r="V74">
        <v>14.253199</v>
      </c>
      <c r="W74">
        <v>34.799309999999998</v>
      </c>
      <c r="X74">
        <v>127.97799999999999</v>
      </c>
      <c r="Y74">
        <v>0</v>
      </c>
      <c r="Z74">
        <v>19.6614</v>
      </c>
      <c r="AA74">
        <v>28.09872</v>
      </c>
      <c r="AB74">
        <v>27.426880000000001</v>
      </c>
      <c r="AC74">
        <v>20.074672</v>
      </c>
      <c r="AD74">
        <v>28.296900000000001</v>
      </c>
      <c r="AE74">
        <v>0</v>
      </c>
      <c r="AF74">
        <v>25.4</v>
      </c>
      <c r="AG74">
        <v>44.48</v>
      </c>
      <c r="AH74">
        <v>120.65949999999999</v>
      </c>
      <c r="AI74">
        <v>0</v>
      </c>
      <c r="AJ74">
        <v>0</v>
      </c>
      <c r="AK74">
        <v>54.177999999999997</v>
      </c>
      <c r="AL74">
        <v>66.814999999999998</v>
      </c>
      <c r="AM74">
        <v>16.272200000000002</v>
      </c>
      <c r="AN74">
        <v>0.80318999999999996</v>
      </c>
      <c r="AO74">
        <v>0</v>
      </c>
      <c r="AP74">
        <v>0</v>
      </c>
      <c r="AQ74">
        <v>60.456000000000003</v>
      </c>
      <c r="AR74">
        <v>36.432000000000002</v>
      </c>
      <c r="AS74">
        <v>22.868400000000001</v>
      </c>
      <c r="AT74">
        <v>7.4984000000000002</v>
      </c>
      <c r="AU74">
        <v>0</v>
      </c>
      <c r="AV74">
        <v>40.990400000000001</v>
      </c>
      <c r="AW74">
        <v>54.061799999999998</v>
      </c>
      <c r="AX74">
        <v>1.143</v>
      </c>
      <c r="AY74">
        <v>0</v>
      </c>
      <c r="AZ74">
        <f t="shared" si="3"/>
        <v>78.542907999999969</v>
      </c>
      <c r="BA74">
        <f t="shared" si="4"/>
        <v>3020.9551600000004</v>
      </c>
      <c r="BD74">
        <v>2.1183239999999999</v>
      </c>
      <c r="BE74">
        <v>0</v>
      </c>
      <c r="BF74">
        <v>2.0438000000000001E-2</v>
      </c>
      <c r="BG74">
        <v>0</v>
      </c>
      <c r="BH74">
        <v>3.7160000000000001E-3</v>
      </c>
      <c r="BI74">
        <v>0.85019500000000003</v>
      </c>
      <c r="BJ74">
        <v>0</v>
      </c>
      <c r="BK74">
        <v>0</v>
      </c>
      <c r="BL74">
        <v>0</v>
      </c>
      <c r="BM74">
        <v>0</v>
      </c>
      <c r="BN74">
        <v>1.5181E-2</v>
      </c>
      <c r="BO74">
        <v>2.02</v>
      </c>
      <c r="BP74">
        <v>2.19</v>
      </c>
      <c r="BQ74">
        <v>1.7712330000000001</v>
      </c>
      <c r="BR74">
        <v>0.99985599999999997</v>
      </c>
      <c r="BS74">
        <v>1.63</v>
      </c>
      <c r="BT74">
        <v>1.2474000000000001</v>
      </c>
      <c r="BU74">
        <v>2.6925140000000001</v>
      </c>
      <c r="BV74">
        <v>1.341844</v>
      </c>
      <c r="BW74">
        <v>5.2</v>
      </c>
      <c r="BX74">
        <v>4.2581249999999997</v>
      </c>
      <c r="BY74">
        <v>0.26</v>
      </c>
      <c r="BZ74">
        <v>1.9381029999999999</v>
      </c>
      <c r="CA74">
        <v>3.5116909999999999</v>
      </c>
      <c r="CB74">
        <v>1.28</v>
      </c>
      <c r="CC74">
        <v>0.79</v>
      </c>
      <c r="CD74">
        <v>1.68</v>
      </c>
      <c r="CE74">
        <v>0.75</v>
      </c>
      <c r="CF74">
        <v>0.18</v>
      </c>
      <c r="CG74">
        <v>1.68</v>
      </c>
      <c r="CH74">
        <v>0.96599999999999997</v>
      </c>
      <c r="CI74">
        <v>7.24</v>
      </c>
      <c r="CJ74">
        <v>1.92</v>
      </c>
      <c r="CK74">
        <v>1.43</v>
      </c>
      <c r="CL74">
        <v>5.3137020000000001</v>
      </c>
      <c r="CM74">
        <v>0.935114</v>
      </c>
      <c r="CN74">
        <v>3.542468</v>
      </c>
      <c r="CO74">
        <v>3</v>
      </c>
      <c r="CP74">
        <v>0.99528000000000005</v>
      </c>
      <c r="CQ74">
        <v>2.8019310000000002</v>
      </c>
      <c r="CR74">
        <v>3.52</v>
      </c>
      <c r="CS74">
        <v>1.931446</v>
      </c>
      <c r="CT74">
        <v>1.9429620000000001</v>
      </c>
      <c r="CU74">
        <v>1.959684</v>
      </c>
      <c r="CV74">
        <v>1.28817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78.542907999999969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96.583500000000001</v>
      </c>
      <c r="J75">
        <v>1.143</v>
      </c>
      <c r="K75">
        <v>687.84215500000005</v>
      </c>
      <c r="L75">
        <v>437.60275000000001</v>
      </c>
      <c r="M75">
        <v>82.82</v>
      </c>
      <c r="N75">
        <v>119.15625</v>
      </c>
      <c r="O75">
        <v>62.395311999999997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0.42</v>
      </c>
      <c r="U75">
        <v>348.97500000000002</v>
      </c>
      <c r="V75">
        <v>14.253199</v>
      </c>
      <c r="W75">
        <v>34.799309999999998</v>
      </c>
      <c r="X75">
        <v>127.97799999999999</v>
      </c>
      <c r="Y75">
        <v>0</v>
      </c>
      <c r="Z75">
        <v>19.6614</v>
      </c>
      <c r="AA75">
        <v>28.09872</v>
      </c>
      <c r="AB75">
        <v>27.426880000000001</v>
      </c>
      <c r="AC75">
        <v>20.074672</v>
      </c>
      <c r="AD75">
        <v>28.296900000000001</v>
      </c>
      <c r="AE75">
        <v>0</v>
      </c>
      <c r="AF75">
        <v>25.4</v>
      </c>
      <c r="AG75">
        <v>44.48</v>
      </c>
      <c r="AH75">
        <v>120.65949999999999</v>
      </c>
      <c r="AI75">
        <v>0</v>
      </c>
      <c r="AJ75">
        <v>0</v>
      </c>
      <c r="AK75">
        <v>54.177999999999997</v>
      </c>
      <c r="AL75">
        <v>12.782</v>
      </c>
      <c r="AM75">
        <v>16.272200000000002</v>
      </c>
      <c r="AN75">
        <v>0.80318999999999996</v>
      </c>
      <c r="AO75">
        <v>0</v>
      </c>
      <c r="AP75">
        <v>0</v>
      </c>
      <c r="AQ75">
        <v>60.456000000000003</v>
      </c>
      <c r="AR75">
        <v>36.432000000000002</v>
      </c>
      <c r="AS75">
        <v>22.868400000000001</v>
      </c>
      <c r="AT75">
        <v>7.4984000000000002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78.958941999999965</v>
      </c>
      <c r="BA75">
        <f t="shared" si="4"/>
        <v>2961.278194</v>
      </c>
      <c r="BD75">
        <v>2.1183239999999999</v>
      </c>
      <c r="BE75">
        <v>0</v>
      </c>
      <c r="BF75">
        <v>2.0511999999999999E-2</v>
      </c>
      <c r="BG75">
        <v>0</v>
      </c>
      <c r="BH75">
        <v>3.7160000000000001E-3</v>
      </c>
      <c r="BI75">
        <v>0.85019500000000003</v>
      </c>
      <c r="BJ75">
        <v>0</v>
      </c>
      <c r="BK75">
        <v>0</v>
      </c>
      <c r="BL75">
        <v>0</v>
      </c>
      <c r="BM75">
        <v>0</v>
      </c>
      <c r="BN75">
        <v>1.5341E-2</v>
      </c>
      <c r="BO75">
        <v>2.02</v>
      </c>
      <c r="BP75">
        <v>2.19</v>
      </c>
      <c r="BQ75">
        <v>1.7712330000000001</v>
      </c>
      <c r="BR75">
        <v>0.99985599999999997</v>
      </c>
      <c r="BS75">
        <v>1.63</v>
      </c>
      <c r="BT75">
        <v>1.6632</v>
      </c>
      <c r="BU75">
        <v>2.6925140000000001</v>
      </c>
      <c r="BV75">
        <v>1.341844</v>
      </c>
      <c r="BW75">
        <v>5.2</v>
      </c>
      <c r="BX75">
        <v>4.2581249999999997</v>
      </c>
      <c r="BY75">
        <v>0.26</v>
      </c>
      <c r="BZ75">
        <v>1.9381029999999999</v>
      </c>
      <c r="CA75">
        <v>3.5116909999999999</v>
      </c>
      <c r="CB75">
        <v>1.28</v>
      </c>
      <c r="CC75">
        <v>0.79</v>
      </c>
      <c r="CD75">
        <v>1.68</v>
      </c>
      <c r="CE75">
        <v>0.75</v>
      </c>
      <c r="CF75">
        <v>0.18</v>
      </c>
      <c r="CG75">
        <v>1.68</v>
      </c>
      <c r="CH75">
        <v>0.96599999999999997</v>
      </c>
      <c r="CI75">
        <v>7.24</v>
      </c>
      <c r="CJ75">
        <v>1.92</v>
      </c>
      <c r="CK75">
        <v>1.43</v>
      </c>
      <c r="CL75">
        <v>5.3137020000000001</v>
      </c>
      <c r="CM75">
        <v>0.935114</v>
      </c>
      <c r="CN75">
        <v>3.542468</v>
      </c>
      <c r="CO75">
        <v>3</v>
      </c>
      <c r="CP75">
        <v>0.99528000000000005</v>
      </c>
      <c r="CQ75">
        <v>2.8019310000000002</v>
      </c>
      <c r="CR75">
        <v>3.52</v>
      </c>
      <c r="CS75">
        <v>1.931446</v>
      </c>
      <c r="CT75">
        <v>1.9429620000000001</v>
      </c>
      <c r="CU75">
        <v>1.959684</v>
      </c>
      <c r="CV75">
        <v>1.28817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78.958941999999965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96.583500000000001</v>
      </c>
      <c r="J76">
        <v>1.143</v>
      </c>
      <c r="K76">
        <v>687.84215500000005</v>
      </c>
      <c r="L76">
        <v>437.60275000000001</v>
      </c>
      <c r="M76">
        <v>82.82</v>
      </c>
      <c r="N76">
        <v>119.15625</v>
      </c>
      <c r="O76">
        <v>62.395311999999997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0.42</v>
      </c>
      <c r="U76">
        <v>348.97500000000002</v>
      </c>
      <c r="V76">
        <v>14.253199</v>
      </c>
      <c r="W76">
        <v>34.799309999999998</v>
      </c>
      <c r="X76">
        <v>127.97799999999999</v>
      </c>
      <c r="Y76">
        <v>0</v>
      </c>
      <c r="Z76">
        <v>19.6614</v>
      </c>
      <c r="AA76">
        <v>28.09872</v>
      </c>
      <c r="AB76">
        <v>27.426880000000001</v>
      </c>
      <c r="AC76">
        <v>20.074672</v>
      </c>
      <c r="AD76">
        <v>28.296900000000001</v>
      </c>
      <c r="AE76">
        <v>0</v>
      </c>
      <c r="AF76">
        <v>25.4</v>
      </c>
      <c r="AG76">
        <v>44.48</v>
      </c>
      <c r="AH76">
        <v>120.65949999999999</v>
      </c>
      <c r="AI76">
        <v>0</v>
      </c>
      <c r="AJ76">
        <v>0</v>
      </c>
      <c r="AK76">
        <v>54.177999999999997</v>
      </c>
      <c r="AL76">
        <v>12.782</v>
      </c>
      <c r="AM76">
        <v>16.272200000000002</v>
      </c>
      <c r="AN76">
        <v>0.80318999999999996</v>
      </c>
      <c r="AO76">
        <v>0</v>
      </c>
      <c r="AP76">
        <v>0</v>
      </c>
      <c r="AQ76">
        <v>60.456000000000003</v>
      </c>
      <c r="AR76">
        <v>36.432000000000002</v>
      </c>
      <c r="AS76">
        <v>22.868400000000001</v>
      </c>
      <c r="AT76">
        <v>7.4984000000000002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78.958941999999965</v>
      </c>
      <c r="BA76">
        <f t="shared" si="4"/>
        <v>2961.278194</v>
      </c>
      <c r="BD76">
        <v>2.1183239999999999</v>
      </c>
      <c r="BE76">
        <v>0</v>
      </c>
      <c r="BF76">
        <v>2.0511999999999999E-2</v>
      </c>
      <c r="BG76">
        <v>0</v>
      </c>
      <c r="BH76">
        <v>3.7160000000000001E-3</v>
      </c>
      <c r="BI76">
        <v>0.85019500000000003</v>
      </c>
      <c r="BJ76">
        <v>0</v>
      </c>
      <c r="BK76">
        <v>0</v>
      </c>
      <c r="BL76">
        <v>0</v>
      </c>
      <c r="BM76">
        <v>0</v>
      </c>
      <c r="BN76">
        <v>1.5341E-2</v>
      </c>
      <c r="BO76">
        <v>2.02</v>
      </c>
      <c r="BP76">
        <v>2.19</v>
      </c>
      <c r="BQ76">
        <v>1.7712330000000001</v>
      </c>
      <c r="BR76">
        <v>0.99985599999999997</v>
      </c>
      <c r="BS76">
        <v>1.63</v>
      </c>
      <c r="BT76">
        <v>1.6632</v>
      </c>
      <c r="BU76">
        <v>2.6925140000000001</v>
      </c>
      <c r="BV76">
        <v>1.341844</v>
      </c>
      <c r="BW76">
        <v>5.2</v>
      </c>
      <c r="BX76">
        <v>4.2581249999999997</v>
      </c>
      <c r="BY76">
        <v>0.26</v>
      </c>
      <c r="BZ76">
        <v>1.9381029999999999</v>
      </c>
      <c r="CA76">
        <v>3.5116909999999999</v>
      </c>
      <c r="CB76">
        <v>1.28</v>
      </c>
      <c r="CC76">
        <v>0.79</v>
      </c>
      <c r="CD76">
        <v>1.68</v>
      </c>
      <c r="CE76">
        <v>0.75</v>
      </c>
      <c r="CF76">
        <v>0.18</v>
      </c>
      <c r="CG76">
        <v>1.68</v>
      </c>
      <c r="CH76">
        <v>0.96599999999999997</v>
      </c>
      <c r="CI76">
        <v>7.24</v>
      </c>
      <c r="CJ76">
        <v>1.92</v>
      </c>
      <c r="CK76">
        <v>1.43</v>
      </c>
      <c r="CL76">
        <v>5.3137020000000001</v>
      </c>
      <c r="CM76">
        <v>0.935114</v>
      </c>
      <c r="CN76">
        <v>3.542468</v>
      </c>
      <c r="CO76">
        <v>3</v>
      </c>
      <c r="CP76">
        <v>0.99528000000000005</v>
      </c>
      <c r="CQ76">
        <v>2.8019310000000002</v>
      </c>
      <c r="CR76">
        <v>3.52</v>
      </c>
      <c r="CS76">
        <v>1.931446</v>
      </c>
      <c r="CT76">
        <v>1.9429620000000001</v>
      </c>
      <c r="CU76">
        <v>1.959684</v>
      </c>
      <c r="CV76">
        <v>1.28817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78.958941999999965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96.583500000000001</v>
      </c>
      <c r="J77">
        <v>1.143</v>
      </c>
      <c r="K77">
        <v>687.84215500000005</v>
      </c>
      <c r="L77">
        <v>437.60275000000001</v>
      </c>
      <c r="M77">
        <v>82.82</v>
      </c>
      <c r="N77">
        <v>119.15625</v>
      </c>
      <c r="O77">
        <v>62.395311999999997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0.42</v>
      </c>
      <c r="U77">
        <v>348.97500000000002</v>
      </c>
      <c r="V77">
        <v>14.253199</v>
      </c>
      <c r="W77">
        <v>34.799309999999998</v>
      </c>
      <c r="X77">
        <v>98.34375</v>
      </c>
      <c r="Y77">
        <v>0</v>
      </c>
      <c r="Z77">
        <v>19.6614</v>
      </c>
      <c r="AA77">
        <v>28.09872</v>
      </c>
      <c r="AB77">
        <v>27.426880000000001</v>
      </c>
      <c r="AC77">
        <v>20.074672</v>
      </c>
      <c r="AD77">
        <v>28.296900000000001</v>
      </c>
      <c r="AE77">
        <v>0</v>
      </c>
      <c r="AF77">
        <v>25.4</v>
      </c>
      <c r="AG77">
        <v>44.48</v>
      </c>
      <c r="AH77">
        <v>120.65949999999999</v>
      </c>
      <c r="AI77">
        <v>0</v>
      </c>
      <c r="AJ77">
        <v>0</v>
      </c>
      <c r="AK77">
        <v>54.177999999999997</v>
      </c>
      <c r="AL77">
        <v>12.782</v>
      </c>
      <c r="AM77">
        <v>16.272200000000002</v>
      </c>
      <c r="AN77">
        <v>0.80318999999999996</v>
      </c>
      <c r="AO77">
        <v>0</v>
      </c>
      <c r="AP77">
        <v>0</v>
      </c>
      <c r="AQ77">
        <v>60.456000000000003</v>
      </c>
      <c r="AR77">
        <v>36.432000000000002</v>
      </c>
      <c r="AS77">
        <v>22.868400000000001</v>
      </c>
      <c r="AT77">
        <v>7.4984000000000002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78.143141999999969</v>
      </c>
      <c r="BA77">
        <f t="shared" si="4"/>
        <v>2930.8281440000001</v>
      </c>
      <c r="BD77">
        <v>2.1183239999999999</v>
      </c>
      <c r="BE77">
        <v>0</v>
      </c>
      <c r="BF77">
        <v>2.0511999999999999E-2</v>
      </c>
      <c r="BG77">
        <v>0</v>
      </c>
      <c r="BH77">
        <v>3.7160000000000001E-3</v>
      </c>
      <c r="BI77">
        <v>0.85019500000000003</v>
      </c>
      <c r="BJ77">
        <v>0</v>
      </c>
      <c r="BK77">
        <v>0</v>
      </c>
      <c r="BL77">
        <v>0</v>
      </c>
      <c r="BM77">
        <v>0</v>
      </c>
      <c r="BN77">
        <v>1.5341E-2</v>
      </c>
      <c r="BO77">
        <v>2.02</v>
      </c>
      <c r="BP77">
        <v>2.19</v>
      </c>
      <c r="BQ77">
        <v>1.7712330000000001</v>
      </c>
      <c r="BR77">
        <v>0.99985599999999997</v>
      </c>
      <c r="BS77">
        <v>1.63</v>
      </c>
      <c r="BT77">
        <v>1.2474000000000001</v>
      </c>
      <c r="BU77">
        <v>2.6925140000000001</v>
      </c>
      <c r="BV77">
        <v>1.341844</v>
      </c>
      <c r="BW77">
        <v>5.2</v>
      </c>
      <c r="BX77">
        <v>4.2581249999999997</v>
      </c>
      <c r="BY77">
        <v>0.26</v>
      </c>
      <c r="BZ77">
        <v>1.9381029999999999</v>
      </c>
      <c r="CA77">
        <v>3.5116909999999999</v>
      </c>
      <c r="CB77">
        <v>1.28</v>
      </c>
      <c r="CC77">
        <v>0.79</v>
      </c>
      <c r="CD77">
        <v>1.68</v>
      </c>
      <c r="CE77">
        <v>0.75</v>
      </c>
      <c r="CF77">
        <v>0.18</v>
      </c>
      <c r="CG77">
        <v>1.28</v>
      </c>
      <c r="CH77">
        <v>0.96599999999999997</v>
      </c>
      <c r="CI77">
        <v>7.24</v>
      </c>
      <c r="CJ77">
        <v>1.92</v>
      </c>
      <c r="CK77">
        <v>1.43</v>
      </c>
      <c r="CL77">
        <v>5.3137020000000001</v>
      </c>
      <c r="CM77">
        <v>0.935114</v>
      </c>
      <c r="CN77">
        <v>3.542468</v>
      </c>
      <c r="CO77">
        <v>3</v>
      </c>
      <c r="CP77">
        <v>0.99528000000000005</v>
      </c>
      <c r="CQ77">
        <v>2.8019310000000002</v>
      </c>
      <c r="CR77">
        <v>3.52</v>
      </c>
      <c r="CS77">
        <v>1.931446</v>
      </c>
      <c r="CT77">
        <v>1.9429620000000001</v>
      </c>
      <c r="CU77">
        <v>1.959684</v>
      </c>
      <c r="CV77">
        <v>1.28817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78.143141999999969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96.583500000000001</v>
      </c>
      <c r="J78">
        <v>1.143</v>
      </c>
      <c r="K78">
        <v>687.84215500000005</v>
      </c>
      <c r="L78">
        <v>437.60275000000001</v>
      </c>
      <c r="M78">
        <v>82.82</v>
      </c>
      <c r="N78">
        <v>119.15625</v>
      </c>
      <c r="O78">
        <v>62.395311999999997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0.42</v>
      </c>
      <c r="U78">
        <v>348.97500000000002</v>
      </c>
      <c r="V78">
        <v>14.253199</v>
      </c>
      <c r="W78">
        <v>34.799309999999998</v>
      </c>
      <c r="X78">
        <v>98.34375</v>
      </c>
      <c r="Y78">
        <v>0</v>
      </c>
      <c r="Z78">
        <v>19.6614</v>
      </c>
      <c r="AA78">
        <v>28.09872</v>
      </c>
      <c r="AB78">
        <v>27.426880000000001</v>
      </c>
      <c r="AC78">
        <v>20.074672</v>
      </c>
      <c r="AD78">
        <v>28.296900000000001</v>
      </c>
      <c r="AE78">
        <v>0</v>
      </c>
      <c r="AF78">
        <v>25.4</v>
      </c>
      <c r="AG78">
        <v>44.48</v>
      </c>
      <c r="AH78">
        <v>96.527600000000007</v>
      </c>
      <c r="AI78">
        <v>0</v>
      </c>
      <c r="AJ78">
        <v>0</v>
      </c>
      <c r="AK78">
        <v>54.177999999999997</v>
      </c>
      <c r="AL78">
        <v>12.782</v>
      </c>
      <c r="AM78">
        <v>16.272200000000002</v>
      </c>
      <c r="AN78">
        <v>0.80318999999999996</v>
      </c>
      <c r="AO78">
        <v>0</v>
      </c>
      <c r="AP78">
        <v>0</v>
      </c>
      <c r="AQ78">
        <v>60.456000000000003</v>
      </c>
      <c r="AR78">
        <v>36.432000000000002</v>
      </c>
      <c r="AS78">
        <v>22.868400000000001</v>
      </c>
      <c r="AT78">
        <v>7.4984000000000002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77.416541999999964</v>
      </c>
      <c r="BA78">
        <f t="shared" si="4"/>
        <v>2905.9696439999998</v>
      </c>
      <c r="BD78">
        <v>2.1183239999999999</v>
      </c>
      <c r="BE78">
        <v>0</v>
      </c>
      <c r="BF78">
        <v>2.0511999999999999E-2</v>
      </c>
      <c r="BG78">
        <v>0</v>
      </c>
      <c r="BH78">
        <v>3.7160000000000001E-3</v>
      </c>
      <c r="BI78">
        <v>0.85019500000000003</v>
      </c>
      <c r="BJ78">
        <v>0</v>
      </c>
      <c r="BK78">
        <v>0</v>
      </c>
      <c r="BL78">
        <v>0</v>
      </c>
      <c r="BM78">
        <v>0</v>
      </c>
      <c r="BN78">
        <v>1.5341E-2</v>
      </c>
      <c r="BO78">
        <v>2.02</v>
      </c>
      <c r="BP78">
        <v>2.19</v>
      </c>
      <c r="BQ78">
        <v>1.7712330000000001</v>
      </c>
      <c r="BR78">
        <v>0.99985599999999997</v>
      </c>
      <c r="BS78">
        <v>1.63</v>
      </c>
      <c r="BT78">
        <v>0.71399999999999997</v>
      </c>
      <c r="BU78">
        <v>2.6925140000000001</v>
      </c>
      <c r="BV78">
        <v>1.341844</v>
      </c>
      <c r="BW78">
        <v>5.2</v>
      </c>
      <c r="BX78">
        <v>4.2581249999999997</v>
      </c>
      <c r="BY78">
        <v>0.26</v>
      </c>
      <c r="BZ78">
        <v>1.9381029999999999</v>
      </c>
      <c r="CA78">
        <v>3.5116909999999999</v>
      </c>
      <c r="CB78">
        <v>1.28</v>
      </c>
      <c r="CC78">
        <v>0.79</v>
      </c>
      <c r="CD78">
        <v>1.68</v>
      </c>
      <c r="CE78">
        <v>0.75</v>
      </c>
      <c r="CF78">
        <v>0.18</v>
      </c>
      <c r="CG78">
        <v>1.28</v>
      </c>
      <c r="CH78">
        <v>0.77280000000000004</v>
      </c>
      <c r="CI78">
        <v>7.24</v>
      </c>
      <c r="CJ78">
        <v>1.92</v>
      </c>
      <c r="CK78">
        <v>1.43</v>
      </c>
      <c r="CL78">
        <v>5.3137020000000001</v>
      </c>
      <c r="CM78">
        <v>0.935114</v>
      </c>
      <c r="CN78">
        <v>3.542468</v>
      </c>
      <c r="CO78">
        <v>3</v>
      </c>
      <c r="CP78">
        <v>0.99528000000000005</v>
      </c>
      <c r="CQ78">
        <v>2.8019310000000002</v>
      </c>
      <c r="CR78">
        <v>3.52</v>
      </c>
      <c r="CS78">
        <v>1.931446</v>
      </c>
      <c r="CT78">
        <v>1.9429620000000001</v>
      </c>
      <c r="CU78">
        <v>1.959684</v>
      </c>
      <c r="CV78">
        <v>1.28817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77.416541999999964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96.583500000000001</v>
      </c>
      <c r="J79">
        <v>1.143</v>
      </c>
      <c r="K79">
        <v>687.84215500000005</v>
      </c>
      <c r="L79">
        <v>437.60275000000001</v>
      </c>
      <c r="M79">
        <v>82.82</v>
      </c>
      <c r="N79">
        <v>119.15625</v>
      </c>
      <c r="O79">
        <v>62.395311999999997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0.42</v>
      </c>
      <c r="U79">
        <v>348.97500000000002</v>
      </c>
      <c r="V79">
        <v>14.253199</v>
      </c>
      <c r="W79">
        <v>34.799309999999998</v>
      </c>
      <c r="X79">
        <v>98.34375</v>
      </c>
      <c r="Y79">
        <v>0</v>
      </c>
      <c r="Z79">
        <v>13.09</v>
      </c>
      <c r="AA79">
        <v>28.09872</v>
      </c>
      <c r="AB79">
        <v>27.426880000000001</v>
      </c>
      <c r="AC79">
        <v>20.074672</v>
      </c>
      <c r="AD79">
        <v>18.864599999999999</v>
      </c>
      <c r="AE79">
        <v>0</v>
      </c>
      <c r="AF79">
        <v>16.256</v>
      </c>
      <c r="AG79">
        <v>44.48</v>
      </c>
      <c r="AH79">
        <v>96.527600000000007</v>
      </c>
      <c r="AI79">
        <v>0</v>
      </c>
      <c r="AJ79">
        <v>0</v>
      </c>
      <c r="AK79">
        <v>54.177999999999997</v>
      </c>
      <c r="AL79">
        <v>12.782</v>
      </c>
      <c r="AM79">
        <v>16.272200000000002</v>
      </c>
      <c r="AN79">
        <v>0.80318999999999996</v>
      </c>
      <c r="AO79">
        <v>0</v>
      </c>
      <c r="AP79">
        <v>0</v>
      </c>
      <c r="AQ79">
        <v>45.341999999999999</v>
      </c>
      <c r="AR79">
        <v>20.975999999999999</v>
      </c>
      <c r="AS79">
        <v>22.868400000000001</v>
      </c>
      <c r="AT79">
        <v>7.4984000000000002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76.389687999999964</v>
      </c>
      <c r="BA79">
        <f t="shared" si="4"/>
        <v>2849.2250899999999</v>
      </c>
      <c r="BD79">
        <v>2.1183239999999999</v>
      </c>
      <c r="BE79">
        <v>0</v>
      </c>
      <c r="BF79">
        <v>2.0586E-2</v>
      </c>
      <c r="BG79">
        <v>0</v>
      </c>
      <c r="BH79">
        <v>3.7160000000000001E-3</v>
      </c>
      <c r="BI79">
        <v>0.85019500000000003</v>
      </c>
      <c r="BJ79">
        <v>0</v>
      </c>
      <c r="BK79">
        <v>0</v>
      </c>
      <c r="BL79">
        <v>0</v>
      </c>
      <c r="BM79">
        <v>0</v>
      </c>
      <c r="BN79">
        <v>1.5341E-2</v>
      </c>
      <c r="BO79">
        <v>2.02</v>
      </c>
      <c r="BP79">
        <v>2.19</v>
      </c>
      <c r="BQ79">
        <v>1.7712330000000001</v>
      </c>
      <c r="BR79">
        <v>0.49992799999999998</v>
      </c>
      <c r="BS79">
        <v>1.63</v>
      </c>
      <c r="BT79">
        <v>0.35699999999999998</v>
      </c>
      <c r="BU79">
        <v>2.6925140000000001</v>
      </c>
      <c r="BV79">
        <v>1.341844</v>
      </c>
      <c r="BW79">
        <v>5.2</v>
      </c>
      <c r="BX79">
        <v>4.2581249999999997</v>
      </c>
      <c r="BY79">
        <v>0.26</v>
      </c>
      <c r="BZ79">
        <v>1.9381029999999999</v>
      </c>
      <c r="CA79">
        <v>3.5116909999999999</v>
      </c>
      <c r="CB79">
        <v>1.28</v>
      </c>
      <c r="CC79">
        <v>0.79</v>
      </c>
      <c r="CD79">
        <v>1.68</v>
      </c>
      <c r="CE79">
        <v>0.66</v>
      </c>
      <c r="CF79">
        <v>0.18</v>
      </c>
      <c r="CG79">
        <v>1.2</v>
      </c>
      <c r="CH79">
        <v>0.77280000000000004</v>
      </c>
      <c r="CI79">
        <v>7.24</v>
      </c>
      <c r="CJ79">
        <v>1.92</v>
      </c>
      <c r="CK79">
        <v>1.43</v>
      </c>
      <c r="CL79">
        <v>5.3137020000000001</v>
      </c>
      <c r="CM79">
        <v>0.935114</v>
      </c>
      <c r="CN79">
        <v>3.542468</v>
      </c>
      <c r="CO79">
        <v>3</v>
      </c>
      <c r="CP79">
        <v>0.99528000000000005</v>
      </c>
      <c r="CQ79">
        <v>2.8019310000000002</v>
      </c>
      <c r="CR79">
        <v>3.52</v>
      </c>
      <c r="CS79">
        <v>1.931446</v>
      </c>
      <c r="CT79">
        <v>1.9429620000000001</v>
      </c>
      <c r="CU79">
        <v>1.959684</v>
      </c>
      <c r="CV79">
        <v>1.28817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76.389687999999964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96.583500000000001</v>
      </c>
      <c r="J80">
        <v>1.143</v>
      </c>
      <c r="K80">
        <v>687.84215500000005</v>
      </c>
      <c r="L80">
        <v>437.60275000000001</v>
      </c>
      <c r="M80">
        <v>82.82</v>
      </c>
      <c r="N80">
        <v>119.15625</v>
      </c>
      <c r="O80">
        <v>62.395311999999997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0.42</v>
      </c>
      <c r="U80">
        <v>348.97500000000002</v>
      </c>
      <c r="V80">
        <v>14.253199</v>
      </c>
      <c r="W80">
        <v>34.799309999999998</v>
      </c>
      <c r="X80">
        <v>98.34375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10.02744</v>
      </c>
      <c r="AD80">
        <v>9.4322999999999997</v>
      </c>
      <c r="AE80">
        <v>0</v>
      </c>
      <c r="AF80">
        <v>16.256</v>
      </c>
      <c r="AG80">
        <v>44.48</v>
      </c>
      <c r="AH80">
        <v>72.395700000000005</v>
      </c>
      <c r="AI80">
        <v>0</v>
      </c>
      <c r="AJ80">
        <v>0</v>
      </c>
      <c r="AK80">
        <v>54.177999999999997</v>
      </c>
      <c r="AL80">
        <v>12.782</v>
      </c>
      <c r="AM80">
        <v>10.7562</v>
      </c>
      <c r="AN80">
        <v>0.80318999999999996</v>
      </c>
      <c r="AO80">
        <v>0</v>
      </c>
      <c r="AP80">
        <v>0</v>
      </c>
      <c r="AQ80">
        <v>30.228000000000002</v>
      </c>
      <c r="AR80">
        <v>20.975999999999999</v>
      </c>
      <c r="AS80">
        <v>22.868400000000001</v>
      </c>
      <c r="AT80">
        <v>7.4984000000000002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75.353359999999981</v>
      </c>
      <c r="BA80">
        <f t="shared" si="4"/>
        <v>2767.0874100000001</v>
      </c>
      <c r="BD80">
        <v>2.1183239999999999</v>
      </c>
      <c r="BE80">
        <v>0</v>
      </c>
      <c r="BF80">
        <v>2.0586E-2</v>
      </c>
      <c r="BG80">
        <v>0</v>
      </c>
      <c r="BH80">
        <v>3.7160000000000001E-3</v>
      </c>
      <c r="BI80">
        <v>0.85019500000000003</v>
      </c>
      <c r="BJ80">
        <v>0</v>
      </c>
      <c r="BK80">
        <v>0</v>
      </c>
      <c r="BL80">
        <v>0</v>
      </c>
      <c r="BM80">
        <v>0</v>
      </c>
      <c r="BN80">
        <v>1.5341E-2</v>
      </c>
      <c r="BO80">
        <v>2.02</v>
      </c>
      <c r="BP80">
        <v>2.19</v>
      </c>
      <c r="BQ80">
        <v>1.7712330000000001</v>
      </c>
      <c r="BR80">
        <v>1.38E-2</v>
      </c>
      <c r="BS80">
        <v>1.63</v>
      </c>
      <c r="BT80">
        <v>0</v>
      </c>
      <c r="BU80">
        <v>2.6925140000000001</v>
      </c>
      <c r="BV80">
        <v>1.341844</v>
      </c>
      <c r="BW80">
        <v>5.2</v>
      </c>
      <c r="BX80">
        <v>4.2581249999999997</v>
      </c>
      <c r="BY80">
        <v>0.26</v>
      </c>
      <c r="BZ80">
        <v>1.9381029999999999</v>
      </c>
      <c r="CA80">
        <v>3.5116909999999999</v>
      </c>
      <c r="CB80">
        <v>1.28</v>
      </c>
      <c r="CC80">
        <v>0.79</v>
      </c>
      <c r="CD80">
        <v>1.68</v>
      </c>
      <c r="CE80">
        <v>0.66</v>
      </c>
      <c r="CF80">
        <v>0.18</v>
      </c>
      <c r="CG80">
        <v>1.2</v>
      </c>
      <c r="CH80">
        <v>0.5796</v>
      </c>
      <c r="CI80">
        <v>7.24</v>
      </c>
      <c r="CJ80">
        <v>1.92</v>
      </c>
      <c r="CK80">
        <v>1.43</v>
      </c>
      <c r="CL80">
        <v>5.3137020000000001</v>
      </c>
      <c r="CM80">
        <v>0.935114</v>
      </c>
      <c r="CN80">
        <v>3.542468</v>
      </c>
      <c r="CO80">
        <v>3</v>
      </c>
      <c r="CP80">
        <v>0.99528000000000005</v>
      </c>
      <c r="CQ80">
        <v>2.8019310000000002</v>
      </c>
      <c r="CR80">
        <v>3.52</v>
      </c>
      <c r="CS80">
        <v>1.931446</v>
      </c>
      <c r="CT80">
        <v>1.9429620000000001</v>
      </c>
      <c r="CU80">
        <v>1.959684</v>
      </c>
      <c r="CV80">
        <v>1.28817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75.353359999999981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96.583500000000001</v>
      </c>
      <c r="J81">
        <v>1.143</v>
      </c>
      <c r="K81">
        <v>687.84215500000005</v>
      </c>
      <c r="L81">
        <v>437.60275000000001</v>
      </c>
      <c r="M81">
        <v>82.82</v>
      </c>
      <c r="N81">
        <v>119.15625</v>
      </c>
      <c r="O81">
        <v>62.395311999999997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0.50639999999999996</v>
      </c>
      <c r="U81">
        <v>348.97500000000002</v>
      </c>
      <c r="V81">
        <v>14.253199</v>
      </c>
      <c r="W81">
        <v>34.799309999999998</v>
      </c>
      <c r="X81">
        <v>98.34375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10.02744</v>
      </c>
      <c r="AD81">
        <v>9.2956000000000003</v>
      </c>
      <c r="AE81">
        <v>0</v>
      </c>
      <c r="AF81">
        <v>16.256</v>
      </c>
      <c r="AG81">
        <v>44.48</v>
      </c>
      <c r="AH81">
        <v>48.263800000000003</v>
      </c>
      <c r="AI81">
        <v>0</v>
      </c>
      <c r="AJ81">
        <v>0</v>
      </c>
      <c r="AK81">
        <v>54.177999999999997</v>
      </c>
      <c r="AL81">
        <v>12.782</v>
      </c>
      <c r="AM81">
        <v>10.7562</v>
      </c>
      <c r="AN81">
        <v>0.80318999999999996</v>
      </c>
      <c r="AO81">
        <v>0</v>
      </c>
      <c r="AP81">
        <v>0</v>
      </c>
      <c r="AQ81">
        <v>15.114000000000001</v>
      </c>
      <c r="AR81">
        <v>36.432000000000002</v>
      </c>
      <c r="AS81">
        <v>22.868400000000001</v>
      </c>
      <c r="AT81">
        <v>7.4984000000000002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75.196359999999984</v>
      </c>
      <c r="BA81">
        <f t="shared" si="4"/>
        <v>2725.4737300000002</v>
      </c>
      <c r="BD81">
        <v>2.1183239999999999</v>
      </c>
      <c r="BE81">
        <v>0</v>
      </c>
      <c r="BF81">
        <v>2.0586E-2</v>
      </c>
      <c r="BG81">
        <v>0</v>
      </c>
      <c r="BH81">
        <v>3.7160000000000001E-3</v>
      </c>
      <c r="BI81">
        <v>0.85019500000000003</v>
      </c>
      <c r="BJ81">
        <v>0</v>
      </c>
      <c r="BK81">
        <v>0</v>
      </c>
      <c r="BL81">
        <v>0</v>
      </c>
      <c r="BM81">
        <v>0</v>
      </c>
      <c r="BN81">
        <v>1.5341E-2</v>
      </c>
      <c r="BO81">
        <v>2.02</v>
      </c>
      <c r="BP81">
        <v>2.19</v>
      </c>
      <c r="BQ81">
        <v>1.7712330000000001</v>
      </c>
      <c r="BR81">
        <v>0</v>
      </c>
      <c r="BS81">
        <v>1.63</v>
      </c>
      <c r="BT81">
        <v>0</v>
      </c>
      <c r="BU81">
        <v>2.6925140000000001</v>
      </c>
      <c r="BV81">
        <v>1.341844</v>
      </c>
      <c r="BW81">
        <v>5.2</v>
      </c>
      <c r="BX81">
        <v>4.2581249999999997</v>
      </c>
      <c r="BY81">
        <v>0.26</v>
      </c>
      <c r="BZ81">
        <v>1.9381029999999999</v>
      </c>
      <c r="CA81">
        <v>3.5116909999999999</v>
      </c>
      <c r="CB81">
        <v>1.28</v>
      </c>
      <c r="CC81">
        <v>0.79</v>
      </c>
      <c r="CD81">
        <v>1.68</v>
      </c>
      <c r="CE81">
        <v>0.71</v>
      </c>
      <c r="CF81">
        <v>0.18</v>
      </c>
      <c r="CG81">
        <v>1.2</v>
      </c>
      <c r="CH81">
        <v>0.38640000000000002</v>
      </c>
      <c r="CI81">
        <v>7.24</v>
      </c>
      <c r="CJ81">
        <v>1.92</v>
      </c>
      <c r="CK81">
        <v>1.43</v>
      </c>
      <c r="CL81">
        <v>5.3137020000000001</v>
      </c>
      <c r="CM81">
        <v>0.935114</v>
      </c>
      <c r="CN81">
        <v>3.542468</v>
      </c>
      <c r="CO81">
        <v>3</v>
      </c>
      <c r="CP81">
        <v>0.99528000000000005</v>
      </c>
      <c r="CQ81">
        <v>2.8019310000000002</v>
      </c>
      <c r="CR81">
        <v>3.52</v>
      </c>
      <c r="CS81">
        <v>1.931446</v>
      </c>
      <c r="CT81">
        <v>1.9429620000000001</v>
      </c>
      <c r="CU81">
        <v>1.959684</v>
      </c>
      <c r="CV81">
        <v>1.28817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75.196359999999984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96.583500000000001</v>
      </c>
      <c r="J82">
        <v>1.143</v>
      </c>
      <c r="K82">
        <v>687.84215500000005</v>
      </c>
      <c r="L82">
        <v>437.60275000000001</v>
      </c>
      <c r="M82">
        <v>82.82</v>
      </c>
      <c r="N82">
        <v>119.15625</v>
      </c>
      <c r="O82">
        <v>62.395311999999997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14.253199</v>
      </c>
      <c r="W82">
        <v>34.799309999999998</v>
      </c>
      <c r="X82">
        <v>98.34375</v>
      </c>
      <c r="Y82">
        <v>0</v>
      </c>
      <c r="Z82">
        <v>6.5537999999999998</v>
      </c>
      <c r="AA82">
        <v>3.7919999999999998</v>
      </c>
      <c r="AB82">
        <v>13.602399999999999</v>
      </c>
      <c r="AC82">
        <v>10.02744</v>
      </c>
      <c r="AD82">
        <v>0</v>
      </c>
      <c r="AE82">
        <v>0</v>
      </c>
      <c r="AF82">
        <v>16.256</v>
      </c>
      <c r="AG82">
        <v>44.48</v>
      </c>
      <c r="AH82">
        <v>24.131900000000002</v>
      </c>
      <c r="AI82">
        <v>0</v>
      </c>
      <c r="AJ82">
        <v>0</v>
      </c>
      <c r="AK82">
        <v>54.177999999999997</v>
      </c>
      <c r="AL82">
        <v>12.782</v>
      </c>
      <c r="AM82">
        <v>10.7562</v>
      </c>
      <c r="AN82">
        <v>0.80318999999999996</v>
      </c>
      <c r="AO82">
        <v>0</v>
      </c>
      <c r="AP82">
        <v>0</v>
      </c>
      <c r="AQ82">
        <v>15.114000000000001</v>
      </c>
      <c r="AR82">
        <v>36.432000000000002</v>
      </c>
      <c r="AS82">
        <v>22.868400000000001</v>
      </c>
      <c r="AT82">
        <v>7.4984000000000002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75.043159999999972</v>
      </c>
      <c r="BA82">
        <f t="shared" si="4"/>
        <v>2681.7581299999997</v>
      </c>
      <c r="BD82">
        <v>2.1183239999999999</v>
      </c>
      <c r="BE82">
        <v>0</v>
      </c>
      <c r="BF82">
        <v>2.0586E-2</v>
      </c>
      <c r="BG82">
        <v>0</v>
      </c>
      <c r="BH82">
        <v>3.7160000000000001E-3</v>
      </c>
      <c r="BI82">
        <v>0.85019500000000003</v>
      </c>
      <c r="BJ82">
        <v>0</v>
      </c>
      <c r="BK82">
        <v>0</v>
      </c>
      <c r="BL82">
        <v>0</v>
      </c>
      <c r="BM82">
        <v>0</v>
      </c>
      <c r="BN82">
        <v>1.5341E-2</v>
      </c>
      <c r="BO82">
        <v>2.02</v>
      </c>
      <c r="BP82">
        <v>2.19</v>
      </c>
      <c r="BQ82">
        <v>1.7712330000000001</v>
      </c>
      <c r="BR82">
        <v>0</v>
      </c>
      <c r="BS82">
        <v>1.63</v>
      </c>
      <c r="BT82">
        <v>0</v>
      </c>
      <c r="BU82">
        <v>2.6925140000000001</v>
      </c>
      <c r="BV82">
        <v>1.341844</v>
      </c>
      <c r="BW82">
        <v>5.2</v>
      </c>
      <c r="BX82">
        <v>4.2581249999999997</v>
      </c>
      <c r="BY82">
        <v>0.26</v>
      </c>
      <c r="BZ82">
        <v>1.9381029999999999</v>
      </c>
      <c r="CA82">
        <v>3.5116909999999999</v>
      </c>
      <c r="CB82">
        <v>1.28</v>
      </c>
      <c r="CC82">
        <v>0.79</v>
      </c>
      <c r="CD82">
        <v>1.68</v>
      </c>
      <c r="CE82">
        <v>0.75</v>
      </c>
      <c r="CF82">
        <v>0.18</v>
      </c>
      <c r="CG82">
        <v>1.2</v>
      </c>
      <c r="CH82">
        <v>0.19320000000000001</v>
      </c>
      <c r="CI82">
        <v>7.24</v>
      </c>
      <c r="CJ82">
        <v>1.92</v>
      </c>
      <c r="CK82">
        <v>1.43</v>
      </c>
      <c r="CL82">
        <v>5.3137020000000001</v>
      </c>
      <c r="CM82">
        <v>0.935114</v>
      </c>
      <c r="CN82">
        <v>3.542468</v>
      </c>
      <c r="CO82">
        <v>3</v>
      </c>
      <c r="CP82">
        <v>0.99528000000000005</v>
      </c>
      <c r="CQ82">
        <v>2.8019310000000002</v>
      </c>
      <c r="CR82">
        <v>3.52</v>
      </c>
      <c r="CS82">
        <v>1.931446</v>
      </c>
      <c r="CT82">
        <v>1.9429620000000001</v>
      </c>
      <c r="CU82">
        <v>1.959684</v>
      </c>
      <c r="CV82">
        <v>1.28817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75.043159999999972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97.726500000000001</v>
      </c>
      <c r="J83">
        <v>1.143</v>
      </c>
      <c r="K83">
        <v>687.84215500000005</v>
      </c>
      <c r="L83">
        <v>437.60275000000001</v>
      </c>
      <c r="M83">
        <v>82.82</v>
      </c>
      <c r="N83">
        <v>119.15625</v>
      </c>
      <c r="O83">
        <v>62.395311999999997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14.253199</v>
      </c>
      <c r="W83">
        <v>34.799309999999998</v>
      </c>
      <c r="X83">
        <v>98.34375</v>
      </c>
      <c r="Y83">
        <v>0</v>
      </c>
      <c r="Z83">
        <v>6.5537999999999998</v>
      </c>
      <c r="AA83">
        <v>0</v>
      </c>
      <c r="AB83">
        <v>13.602399999999999</v>
      </c>
      <c r="AC83">
        <v>10.02744</v>
      </c>
      <c r="AD83">
        <v>0</v>
      </c>
      <c r="AE83">
        <v>0</v>
      </c>
      <c r="AF83">
        <v>16.256</v>
      </c>
      <c r="AG83">
        <v>44.48</v>
      </c>
      <c r="AH83">
        <v>5.8620000000000001</v>
      </c>
      <c r="AI83">
        <v>0</v>
      </c>
      <c r="AJ83">
        <v>0</v>
      </c>
      <c r="AK83">
        <v>54.177999999999997</v>
      </c>
      <c r="AL83">
        <v>12.782</v>
      </c>
      <c r="AM83">
        <v>10.7562</v>
      </c>
      <c r="AN83">
        <v>0.80318999999999996</v>
      </c>
      <c r="AO83">
        <v>0</v>
      </c>
      <c r="AP83">
        <v>0</v>
      </c>
      <c r="AQ83">
        <v>0</v>
      </c>
      <c r="AR83">
        <v>36.432000000000002</v>
      </c>
      <c r="AS83">
        <v>21.523199999999999</v>
      </c>
      <c r="AT83">
        <v>7.4984000000000002</v>
      </c>
      <c r="AU83">
        <v>0</v>
      </c>
      <c r="AV83">
        <v>40.990400000000001</v>
      </c>
      <c r="AW83">
        <v>54.061799999999998</v>
      </c>
      <c r="AX83">
        <v>1.143</v>
      </c>
      <c r="AY83">
        <v>0</v>
      </c>
      <c r="AZ83">
        <f t="shared" si="3"/>
        <v>74.41755999999998</v>
      </c>
      <c r="BA83">
        <f t="shared" si="4"/>
        <v>2643.75443</v>
      </c>
      <c r="BD83">
        <v>2.1183239999999999</v>
      </c>
      <c r="BE83">
        <v>0</v>
      </c>
      <c r="BF83">
        <v>2.0586E-2</v>
      </c>
      <c r="BG83">
        <v>0</v>
      </c>
      <c r="BH83">
        <v>3.7160000000000001E-3</v>
      </c>
      <c r="BI83">
        <v>0.85019500000000003</v>
      </c>
      <c r="BJ83">
        <v>0</v>
      </c>
      <c r="BK83">
        <v>0</v>
      </c>
      <c r="BL83">
        <v>0</v>
      </c>
      <c r="BM83">
        <v>0</v>
      </c>
      <c r="BN83">
        <v>1.5341E-2</v>
      </c>
      <c r="BO83">
        <v>2.02</v>
      </c>
      <c r="BP83">
        <v>2.19</v>
      </c>
      <c r="BQ83">
        <v>1.7712330000000001</v>
      </c>
      <c r="BR83">
        <v>0</v>
      </c>
      <c r="BS83">
        <v>1.63</v>
      </c>
      <c r="BT83">
        <v>0</v>
      </c>
      <c r="BU83">
        <v>2.6925140000000001</v>
      </c>
      <c r="BV83">
        <v>1.341844</v>
      </c>
      <c r="BW83">
        <v>5.2</v>
      </c>
      <c r="BX83">
        <v>4.2581249999999997</v>
      </c>
      <c r="BY83">
        <v>0.26</v>
      </c>
      <c r="BZ83">
        <v>1.9381029999999999</v>
      </c>
      <c r="CA83">
        <v>3.5116909999999999</v>
      </c>
      <c r="CB83">
        <v>1.28</v>
      </c>
      <c r="CC83">
        <v>0.79</v>
      </c>
      <c r="CD83">
        <v>1.68</v>
      </c>
      <c r="CE83">
        <v>0.75</v>
      </c>
      <c r="CF83">
        <v>0.18</v>
      </c>
      <c r="CG83">
        <v>1.2</v>
      </c>
      <c r="CH83">
        <v>4.7600000000000003E-2</v>
      </c>
      <c r="CI83">
        <v>7.18</v>
      </c>
      <c r="CJ83">
        <v>1.92</v>
      </c>
      <c r="CK83">
        <v>1.43</v>
      </c>
      <c r="CL83">
        <v>5.3137020000000001</v>
      </c>
      <c r="CM83">
        <v>0.935114</v>
      </c>
      <c r="CN83">
        <v>3.542468</v>
      </c>
      <c r="CO83">
        <v>3</v>
      </c>
      <c r="CP83">
        <v>0.99528000000000005</v>
      </c>
      <c r="CQ83">
        <v>2.8019310000000002</v>
      </c>
      <c r="CR83">
        <v>3.1</v>
      </c>
      <c r="CS83">
        <v>1.931446</v>
      </c>
      <c r="CT83">
        <v>1.9429620000000001</v>
      </c>
      <c r="CU83">
        <v>1.959684</v>
      </c>
      <c r="CV83">
        <v>1.28817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74.41755999999998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97.726500000000001</v>
      </c>
      <c r="J84">
        <v>1.143</v>
      </c>
      <c r="K84">
        <v>687.84215500000005</v>
      </c>
      <c r="L84">
        <v>437.60275000000001</v>
      </c>
      <c r="M84">
        <v>82.82</v>
      </c>
      <c r="N84">
        <v>119.15625</v>
      </c>
      <c r="O84">
        <v>62.395311999999997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14.253199</v>
      </c>
      <c r="W84">
        <v>34.799309999999998</v>
      </c>
      <c r="X84">
        <v>98.34375</v>
      </c>
      <c r="Y84">
        <v>0</v>
      </c>
      <c r="Z84">
        <v>6.5537999999999998</v>
      </c>
      <c r="AA84">
        <v>0</v>
      </c>
      <c r="AB84">
        <v>13.602399999999999</v>
      </c>
      <c r="AC84">
        <v>10.02744</v>
      </c>
      <c r="AD84">
        <v>0</v>
      </c>
      <c r="AE84">
        <v>0</v>
      </c>
      <c r="AF84">
        <v>16.256</v>
      </c>
      <c r="AG84">
        <v>44.48</v>
      </c>
      <c r="AH84">
        <v>0</v>
      </c>
      <c r="AI84">
        <v>0</v>
      </c>
      <c r="AJ84">
        <v>0</v>
      </c>
      <c r="AK84">
        <v>54.177999999999997</v>
      </c>
      <c r="AL84">
        <v>12.782</v>
      </c>
      <c r="AM84">
        <v>10.7562</v>
      </c>
      <c r="AN84">
        <v>0.80318999999999996</v>
      </c>
      <c r="AO84">
        <v>0</v>
      </c>
      <c r="AP84">
        <v>0</v>
      </c>
      <c r="AQ84">
        <v>0</v>
      </c>
      <c r="AR84">
        <v>36.432000000000002</v>
      </c>
      <c r="AS84">
        <v>21.523199999999999</v>
      </c>
      <c r="AT84">
        <v>7.4984000000000002</v>
      </c>
      <c r="AU84">
        <v>0</v>
      </c>
      <c r="AV84">
        <v>40.990400000000001</v>
      </c>
      <c r="AW84">
        <v>54.061799999999998</v>
      </c>
      <c r="AX84">
        <v>1.143</v>
      </c>
      <c r="AY84">
        <v>0</v>
      </c>
      <c r="AZ84">
        <f t="shared" si="3"/>
        <v>74.269959999999969</v>
      </c>
      <c r="BA84">
        <f t="shared" si="4"/>
        <v>2637.7448300000001</v>
      </c>
      <c r="BD84">
        <v>2.1183239999999999</v>
      </c>
      <c r="BE84">
        <v>0</v>
      </c>
      <c r="BF84">
        <v>2.0586E-2</v>
      </c>
      <c r="BG84">
        <v>0</v>
      </c>
      <c r="BH84">
        <v>3.7160000000000001E-3</v>
      </c>
      <c r="BI84">
        <v>0.85019500000000003</v>
      </c>
      <c r="BJ84">
        <v>0</v>
      </c>
      <c r="BK84">
        <v>0</v>
      </c>
      <c r="BL84">
        <v>0</v>
      </c>
      <c r="BM84">
        <v>0</v>
      </c>
      <c r="BN84">
        <v>1.5341E-2</v>
      </c>
      <c r="BO84">
        <v>2.02</v>
      </c>
      <c r="BP84">
        <v>2.19</v>
      </c>
      <c r="BQ84">
        <v>1.7712330000000001</v>
      </c>
      <c r="BR84">
        <v>0</v>
      </c>
      <c r="BS84">
        <v>1.63</v>
      </c>
      <c r="BT84">
        <v>0</v>
      </c>
      <c r="BU84">
        <v>2.6925140000000001</v>
      </c>
      <c r="BV84">
        <v>1.341844</v>
      </c>
      <c r="BW84">
        <v>5.2</v>
      </c>
      <c r="BX84">
        <v>4.2581249999999997</v>
      </c>
      <c r="BY84">
        <v>0.26</v>
      </c>
      <c r="BZ84">
        <v>1.9381029999999999</v>
      </c>
      <c r="CA84">
        <v>3.5116909999999999</v>
      </c>
      <c r="CB84">
        <v>1.28</v>
      </c>
      <c r="CC84">
        <v>0.79</v>
      </c>
      <c r="CD84">
        <v>1.68</v>
      </c>
      <c r="CE84">
        <v>0.75</v>
      </c>
      <c r="CF84">
        <v>0.18</v>
      </c>
      <c r="CG84">
        <v>1.2</v>
      </c>
      <c r="CH84">
        <v>0</v>
      </c>
      <c r="CI84">
        <v>7.18</v>
      </c>
      <c r="CJ84">
        <v>1.92</v>
      </c>
      <c r="CK84">
        <v>1.43</v>
      </c>
      <c r="CL84">
        <v>5.3137020000000001</v>
      </c>
      <c r="CM84">
        <v>0.935114</v>
      </c>
      <c r="CN84">
        <v>3.542468</v>
      </c>
      <c r="CO84">
        <v>3</v>
      </c>
      <c r="CP84">
        <v>0.99528000000000005</v>
      </c>
      <c r="CQ84">
        <v>2.8019310000000002</v>
      </c>
      <c r="CR84">
        <v>3</v>
      </c>
      <c r="CS84">
        <v>1.931446</v>
      </c>
      <c r="CT84">
        <v>1.9429620000000001</v>
      </c>
      <c r="CU84">
        <v>1.959684</v>
      </c>
      <c r="CV84">
        <v>1.28817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74.269959999999969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97.726500000000001</v>
      </c>
      <c r="J85">
        <v>1.143</v>
      </c>
      <c r="K85">
        <v>687.84215500000005</v>
      </c>
      <c r="L85">
        <v>437.60275000000001</v>
      </c>
      <c r="M85">
        <v>82.82</v>
      </c>
      <c r="N85">
        <v>119.15625</v>
      </c>
      <c r="O85">
        <v>62.395311999999997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14.253199</v>
      </c>
      <c r="W85">
        <v>34.799309999999998</v>
      </c>
      <c r="X85">
        <v>98.34375</v>
      </c>
      <c r="Y85">
        <v>0</v>
      </c>
      <c r="Z85">
        <v>6.5537999999999998</v>
      </c>
      <c r="AA85">
        <v>0</v>
      </c>
      <c r="AB85">
        <v>13.602399999999999</v>
      </c>
      <c r="AC85">
        <v>10.02744</v>
      </c>
      <c r="AD85">
        <v>0</v>
      </c>
      <c r="AE85">
        <v>0</v>
      </c>
      <c r="AF85">
        <v>16.256</v>
      </c>
      <c r="AG85">
        <v>44.48</v>
      </c>
      <c r="AH85">
        <v>0</v>
      </c>
      <c r="AI85">
        <v>0</v>
      </c>
      <c r="AJ85">
        <v>0</v>
      </c>
      <c r="AK85">
        <v>54.177999999999997</v>
      </c>
      <c r="AL85">
        <v>12.782</v>
      </c>
      <c r="AM85">
        <v>10.7562</v>
      </c>
      <c r="AN85">
        <v>0.80318999999999996</v>
      </c>
      <c r="AO85">
        <v>0</v>
      </c>
      <c r="AP85">
        <v>0</v>
      </c>
      <c r="AQ85">
        <v>0</v>
      </c>
      <c r="AR85">
        <v>36.432000000000002</v>
      </c>
      <c r="AS85">
        <v>21.523199999999999</v>
      </c>
      <c r="AT85">
        <v>7.4984000000000002</v>
      </c>
      <c r="AU85">
        <v>0</v>
      </c>
      <c r="AV85">
        <v>40.990400000000001</v>
      </c>
      <c r="AW85">
        <v>54.061799999999998</v>
      </c>
      <c r="AX85">
        <v>1.143</v>
      </c>
      <c r="AY85">
        <v>0</v>
      </c>
      <c r="AZ85">
        <f t="shared" si="3"/>
        <v>74.351539999999972</v>
      </c>
      <c r="BA85">
        <f t="shared" si="4"/>
        <v>2637.8264100000001</v>
      </c>
      <c r="BD85">
        <v>2.1183239999999999</v>
      </c>
      <c r="BE85">
        <v>0</v>
      </c>
      <c r="BF85">
        <v>2.0586E-2</v>
      </c>
      <c r="BG85">
        <v>0</v>
      </c>
      <c r="BH85">
        <v>3.7160000000000001E-3</v>
      </c>
      <c r="BI85">
        <v>0.85019500000000003</v>
      </c>
      <c r="BJ85">
        <v>0</v>
      </c>
      <c r="BK85">
        <v>0</v>
      </c>
      <c r="BL85">
        <v>0</v>
      </c>
      <c r="BM85">
        <v>0</v>
      </c>
      <c r="BN85">
        <v>1.5341E-2</v>
      </c>
      <c r="BO85">
        <v>2.02</v>
      </c>
      <c r="BP85">
        <v>2.19</v>
      </c>
      <c r="BQ85">
        <v>1.7712330000000001</v>
      </c>
      <c r="BR85">
        <v>0</v>
      </c>
      <c r="BS85">
        <v>1.63</v>
      </c>
      <c r="BT85">
        <v>0</v>
      </c>
      <c r="BU85">
        <v>2.6925140000000001</v>
      </c>
      <c r="BV85">
        <v>1.341844</v>
      </c>
      <c r="BW85">
        <v>5.2</v>
      </c>
      <c r="BX85">
        <v>4.2581249999999997</v>
      </c>
      <c r="BY85">
        <v>0.26</v>
      </c>
      <c r="BZ85">
        <v>1.9381029999999999</v>
      </c>
      <c r="CA85">
        <v>3.5116909999999999</v>
      </c>
      <c r="CB85">
        <v>1.28</v>
      </c>
      <c r="CC85">
        <v>0.79</v>
      </c>
      <c r="CD85">
        <v>1.68</v>
      </c>
      <c r="CE85">
        <v>0.75</v>
      </c>
      <c r="CF85">
        <v>0.18</v>
      </c>
      <c r="CG85">
        <v>1.2</v>
      </c>
      <c r="CH85">
        <v>0</v>
      </c>
      <c r="CI85">
        <v>7.24</v>
      </c>
      <c r="CJ85">
        <v>1.92</v>
      </c>
      <c r="CK85">
        <v>1.43</v>
      </c>
      <c r="CL85">
        <v>5.3137020000000001</v>
      </c>
      <c r="CM85">
        <v>0.935114</v>
      </c>
      <c r="CN85">
        <v>3.542468</v>
      </c>
      <c r="CO85">
        <v>3</v>
      </c>
      <c r="CP85">
        <v>0.99528000000000005</v>
      </c>
      <c r="CQ85">
        <v>2.8019310000000002</v>
      </c>
      <c r="CR85">
        <v>3</v>
      </c>
      <c r="CS85">
        <v>1.9530259999999999</v>
      </c>
      <c r="CT85">
        <v>1.9429620000000001</v>
      </c>
      <c r="CU85">
        <v>1.959684</v>
      </c>
      <c r="CV85">
        <v>1.28817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74.351539999999972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97.726500000000001</v>
      </c>
      <c r="J86">
        <v>1.143</v>
      </c>
      <c r="K86">
        <v>687.84215500000005</v>
      </c>
      <c r="L86">
        <v>437.60275000000001</v>
      </c>
      <c r="M86">
        <v>82.82</v>
      </c>
      <c r="N86">
        <v>119.15625</v>
      </c>
      <c r="O86">
        <v>62.395311999999997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14.253199</v>
      </c>
      <c r="W86">
        <v>34.799309999999998</v>
      </c>
      <c r="X86">
        <v>98.34375</v>
      </c>
      <c r="Y86">
        <v>0</v>
      </c>
      <c r="Z86">
        <v>6.5537999999999998</v>
      </c>
      <c r="AA86">
        <v>0</v>
      </c>
      <c r="AB86">
        <v>13.602399999999999</v>
      </c>
      <c r="AC86">
        <v>10.02744</v>
      </c>
      <c r="AD86">
        <v>0</v>
      </c>
      <c r="AE86">
        <v>0</v>
      </c>
      <c r="AF86">
        <v>16.256</v>
      </c>
      <c r="AG86">
        <v>44.48</v>
      </c>
      <c r="AH86">
        <v>0</v>
      </c>
      <c r="AI86">
        <v>0</v>
      </c>
      <c r="AJ86">
        <v>0</v>
      </c>
      <c r="AK86">
        <v>54.177999999999997</v>
      </c>
      <c r="AL86">
        <v>12.782</v>
      </c>
      <c r="AM86">
        <v>10.7562</v>
      </c>
      <c r="AN86">
        <v>0.80318999999999996</v>
      </c>
      <c r="AO86">
        <v>0</v>
      </c>
      <c r="AP86">
        <v>0</v>
      </c>
      <c r="AQ86">
        <v>0</v>
      </c>
      <c r="AR86">
        <v>36.432000000000002</v>
      </c>
      <c r="AS86">
        <v>21.523199999999999</v>
      </c>
      <c r="AT86">
        <v>7.4984000000000002</v>
      </c>
      <c r="AU86">
        <v>0</v>
      </c>
      <c r="AV86">
        <v>40.990400000000001</v>
      </c>
      <c r="AW86">
        <v>54.061799999999998</v>
      </c>
      <c r="AX86">
        <v>1.143</v>
      </c>
      <c r="AY86">
        <v>0</v>
      </c>
      <c r="AZ86">
        <f t="shared" si="3"/>
        <v>74.351539999999972</v>
      </c>
      <c r="BA86">
        <f t="shared" si="4"/>
        <v>2637.8264100000001</v>
      </c>
      <c r="BD86">
        <v>2.1183239999999999</v>
      </c>
      <c r="BE86">
        <v>0</v>
      </c>
      <c r="BF86">
        <v>2.0586E-2</v>
      </c>
      <c r="BG86">
        <v>0</v>
      </c>
      <c r="BH86">
        <v>3.7160000000000001E-3</v>
      </c>
      <c r="BI86">
        <v>0.85019500000000003</v>
      </c>
      <c r="BJ86">
        <v>0</v>
      </c>
      <c r="BK86">
        <v>0</v>
      </c>
      <c r="BL86">
        <v>0</v>
      </c>
      <c r="BM86">
        <v>0</v>
      </c>
      <c r="BN86">
        <v>1.5341E-2</v>
      </c>
      <c r="BO86">
        <v>2.02</v>
      </c>
      <c r="BP86">
        <v>2.19</v>
      </c>
      <c r="BQ86">
        <v>1.7712330000000001</v>
      </c>
      <c r="BR86">
        <v>0</v>
      </c>
      <c r="BS86">
        <v>1.63</v>
      </c>
      <c r="BT86">
        <v>0</v>
      </c>
      <c r="BU86">
        <v>2.6925140000000001</v>
      </c>
      <c r="BV86">
        <v>1.341844</v>
      </c>
      <c r="BW86">
        <v>5.2</v>
      </c>
      <c r="BX86">
        <v>4.2581249999999997</v>
      </c>
      <c r="BY86">
        <v>0.26</v>
      </c>
      <c r="BZ86">
        <v>1.9381029999999999</v>
      </c>
      <c r="CA86">
        <v>3.5116909999999999</v>
      </c>
      <c r="CB86">
        <v>1.28</v>
      </c>
      <c r="CC86">
        <v>0.79</v>
      </c>
      <c r="CD86">
        <v>1.68</v>
      </c>
      <c r="CE86">
        <v>0.75</v>
      </c>
      <c r="CF86">
        <v>0.18</v>
      </c>
      <c r="CG86">
        <v>1.2</v>
      </c>
      <c r="CH86">
        <v>0</v>
      </c>
      <c r="CI86">
        <v>7.24</v>
      </c>
      <c r="CJ86">
        <v>1.92</v>
      </c>
      <c r="CK86">
        <v>1.43</v>
      </c>
      <c r="CL86">
        <v>5.3137020000000001</v>
      </c>
      <c r="CM86">
        <v>0.935114</v>
      </c>
      <c r="CN86">
        <v>3.542468</v>
      </c>
      <c r="CO86">
        <v>3</v>
      </c>
      <c r="CP86">
        <v>0.99528000000000005</v>
      </c>
      <c r="CQ86">
        <v>2.8019310000000002</v>
      </c>
      <c r="CR86">
        <v>3</v>
      </c>
      <c r="CS86">
        <v>1.9530259999999999</v>
      </c>
      <c r="CT86">
        <v>1.9429620000000001</v>
      </c>
      <c r="CU86">
        <v>1.959684</v>
      </c>
      <c r="CV86">
        <v>1.28817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74.351539999999972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97.726500000000001</v>
      </c>
      <c r="J87">
        <v>1.143</v>
      </c>
      <c r="K87">
        <v>687.84215500000005</v>
      </c>
      <c r="L87">
        <v>437.60275000000001</v>
      </c>
      <c r="M87">
        <v>88.88</v>
      </c>
      <c r="N87">
        <v>119.15625</v>
      </c>
      <c r="O87">
        <v>62.395311999999997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14.253199</v>
      </c>
      <c r="W87">
        <v>34.799309999999998</v>
      </c>
      <c r="X87">
        <v>98.34375</v>
      </c>
      <c r="Y87">
        <v>0</v>
      </c>
      <c r="Z87">
        <v>6.5537999999999998</v>
      </c>
      <c r="AA87">
        <v>0</v>
      </c>
      <c r="AB87">
        <v>13.602399999999999</v>
      </c>
      <c r="AC87">
        <v>10.02744</v>
      </c>
      <c r="AD87">
        <v>0</v>
      </c>
      <c r="AE87">
        <v>0</v>
      </c>
      <c r="AF87">
        <v>16.256</v>
      </c>
      <c r="AG87">
        <v>44.48</v>
      </c>
      <c r="AH87">
        <v>0</v>
      </c>
      <c r="AI87">
        <v>0</v>
      </c>
      <c r="AJ87">
        <v>0</v>
      </c>
      <c r="AK87">
        <v>54.177999999999997</v>
      </c>
      <c r="AL87">
        <v>2.7888000000000002</v>
      </c>
      <c r="AM87">
        <v>10.7562</v>
      </c>
      <c r="AN87">
        <v>0.80318999999999996</v>
      </c>
      <c r="AO87">
        <v>0</v>
      </c>
      <c r="AP87">
        <v>2.3058000000000001</v>
      </c>
      <c r="AQ87">
        <v>0</v>
      </c>
      <c r="AR87">
        <v>36.432000000000002</v>
      </c>
      <c r="AS87">
        <v>21.523199999999999</v>
      </c>
      <c r="AT87">
        <v>7.4984000000000002</v>
      </c>
      <c r="AU87">
        <v>0</v>
      </c>
      <c r="AV87">
        <v>40.990400000000001</v>
      </c>
      <c r="AW87">
        <v>54.061799999999998</v>
      </c>
      <c r="AX87">
        <v>1.143</v>
      </c>
      <c r="AY87">
        <v>0</v>
      </c>
      <c r="AZ87">
        <f t="shared" si="3"/>
        <v>74.373194999999981</v>
      </c>
      <c r="BA87">
        <f t="shared" si="4"/>
        <v>2636.2206650000003</v>
      </c>
      <c r="BD87">
        <v>2.1183239999999999</v>
      </c>
      <c r="BE87">
        <v>0</v>
      </c>
      <c r="BF87">
        <v>2.0660999999999999E-2</v>
      </c>
      <c r="BG87">
        <v>0</v>
      </c>
      <c r="BH87">
        <v>3.7160000000000001E-3</v>
      </c>
      <c r="BI87">
        <v>0.85019500000000003</v>
      </c>
      <c r="BJ87">
        <v>0</v>
      </c>
      <c r="BK87">
        <v>0</v>
      </c>
      <c r="BL87">
        <v>0</v>
      </c>
      <c r="BM87">
        <v>0</v>
      </c>
      <c r="BN87">
        <v>1.5341E-2</v>
      </c>
      <c r="BO87">
        <v>2.02</v>
      </c>
      <c r="BP87">
        <v>2.19</v>
      </c>
      <c r="BQ87">
        <v>1.7712330000000001</v>
      </c>
      <c r="BR87">
        <v>0</v>
      </c>
      <c r="BS87">
        <v>1.63</v>
      </c>
      <c r="BT87">
        <v>0</v>
      </c>
      <c r="BU87">
        <v>2.6925140000000001</v>
      </c>
      <c r="BV87">
        <v>1.341844</v>
      </c>
      <c r="BW87">
        <v>5.2</v>
      </c>
      <c r="BX87">
        <v>4.2581249999999997</v>
      </c>
      <c r="BY87">
        <v>0.26</v>
      </c>
      <c r="BZ87">
        <v>1.9381029999999999</v>
      </c>
      <c r="CA87">
        <v>3.5116909999999999</v>
      </c>
      <c r="CB87">
        <v>1.28</v>
      </c>
      <c r="CC87">
        <v>0.79</v>
      </c>
      <c r="CD87">
        <v>1.68</v>
      </c>
      <c r="CE87">
        <v>0.75</v>
      </c>
      <c r="CF87">
        <v>0.18</v>
      </c>
      <c r="CG87">
        <v>1.2</v>
      </c>
      <c r="CH87">
        <v>0</v>
      </c>
      <c r="CI87">
        <v>7.24</v>
      </c>
      <c r="CJ87">
        <v>1.92</v>
      </c>
      <c r="CK87">
        <v>1.43</v>
      </c>
      <c r="CL87">
        <v>5.3137020000000001</v>
      </c>
      <c r="CM87">
        <v>0.935114</v>
      </c>
      <c r="CN87">
        <v>3.542468</v>
      </c>
      <c r="CO87">
        <v>3</v>
      </c>
      <c r="CP87">
        <v>0.99528000000000005</v>
      </c>
      <c r="CQ87">
        <v>2.8019310000000002</v>
      </c>
      <c r="CR87">
        <v>3</v>
      </c>
      <c r="CS87">
        <v>1.9746060000000001</v>
      </c>
      <c r="CT87">
        <v>1.9429620000000001</v>
      </c>
      <c r="CU87">
        <v>1.959684</v>
      </c>
      <c r="CV87">
        <v>1.28817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74.373194999999981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97.726500000000001</v>
      </c>
      <c r="J88">
        <v>1.143</v>
      </c>
      <c r="K88">
        <v>687.84215500000005</v>
      </c>
      <c r="L88">
        <v>437.60275000000001</v>
      </c>
      <c r="M88">
        <v>88.88</v>
      </c>
      <c r="N88">
        <v>119.15625</v>
      </c>
      <c r="O88">
        <v>62.395311999999997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14.253199</v>
      </c>
      <c r="W88">
        <v>34.799309999999998</v>
      </c>
      <c r="X88">
        <v>98.34375</v>
      </c>
      <c r="Y88">
        <v>0</v>
      </c>
      <c r="Z88">
        <v>6.5537999999999998</v>
      </c>
      <c r="AA88">
        <v>0</v>
      </c>
      <c r="AB88">
        <v>13.602399999999999</v>
      </c>
      <c r="AC88">
        <v>10.02744</v>
      </c>
      <c r="AD88">
        <v>0</v>
      </c>
      <c r="AE88">
        <v>0</v>
      </c>
      <c r="AF88">
        <v>16.256</v>
      </c>
      <c r="AG88">
        <v>44.48</v>
      </c>
      <c r="AH88">
        <v>0</v>
      </c>
      <c r="AI88">
        <v>0</v>
      </c>
      <c r="AJ88">
        <v>0</v>
      </c>
      <c r="AK88">
        <v>54.177999999999997</v>
      </c>
      <c r="AL88">
        <v>2.7888000000000002</v>
      </c>
      <c r="AM88">
        <v>10.7562</v>
      </c>
      <c r="AN88">
        <v>0.80318999999999996</v>
      </c>
      <c r="AO88">
        <v>0</v>
      </c>
      <c r="AP88">
        <v>2.3058000000000001</v>
      </c>
      <c r="AQ88">
        <v>0</v>
      </c>
      <c r="AR88">
        <v>36.432000000000002</v>
      </c>
      <c r="AS88">
        <v>21.523199999999999</v>
      </c>
      <c r="AT88">
        <v>7.4984000000000002</v>
      </c>
      <c r="AU88">
        <v>0</v>
      </c>
      <c r="AV88">
        <v>40.990400000000001</v>
      </c>
      <c r="AW88">
        <v>54.061799999999998</v>
      </c>
      <c r="AX88">
        <v>1.143</v>
      </c>
      <c r="AY88">
        <v>0</v>
      </c>
      <c r="AZ88">
        <f t="shared" si="3"/>
        <v>74.373194999999981</v>
      </c>
      <c r="BA88">
        <f t="shared" si="4"/>
        <v>2636.2206650000003</v>
      </c>
      <c r="BD88">
        <v>2.1183239999999999</v>
      </c>
      <c r="BE88">
        <v>0</v>
      </c>
      <c r="BF88">
        <v>2.0660999999999999E-2</v>
      </c>
      <c r="BG88">
        <v>0</v>
      </c>
      <c r="BH88">
        <v>3.7160000000000001E-3</v>
      </c>
      <c r="BI88">
        <v>0.85019500000000003</v>
      </c>
      <c r="BJ88">
        <v>0</v>
      </c>
      <c r="BK88">
        <v>0</v>
      </c>
      <c r="BL88">
        <v>0</v>
      </c>
      <c r="BM88">
        <v>0</v>
      </c>
      <c r="BN88">
        <v>1.5341E-2</v>
      </c>
      <c r="BO88">
        <v>2.02</v>
      </c>
      <c r="BP88">
        <v>2.19</v>
      </c>
      <c r="BQ88">
        <v>1.7712330000000001</v>
      </c>
      <c r="BR88">
        <v>0</v>
      </c>
      <c r="BS88">
        <v>1.63</v>
      </c>
      <c r="BT88">
        <v>0</v>
      </c>
      <c r="BU88">
        <v>2.6925140000000001</v>
      </c>
      <c r="BV88">
        <v>1.341844</v>
      </c>
      <c r="BW88">
        <v>5.2</v>
      </c>
      <c r="BX88">
        <v>4.2581249999999997</v>
      </c>
      <c r="BY88">
        <v>0.26</v>
      </c>
      <c r="BZ88">
        <v>1.9381029999999999</v>
      </c>
      <c r="CA88">
        <v>3.5116909999999999</v>
      </c>
      <c r="CB88">
        <v>1.28</v>
      </c>
      <c r="CC88">
        <v>0.79</v>
      </c>
      <c r="CD88">
        <v>1.68</v>
      </c>
      <c r="CE88">
        <v>0.75</v>
      </c>
      <c r="CF88">
        <v>0.18</v>
      </c>
      <c r="CG88">
        <v>1.2</v>
      </c>
      <c r="CH88">
        <v>0</v>
      </c>
      <c r="CI88">
        <v>7.24</v>
      </c>
      <c r="CJ88">
        <v>1.92</v>
      </c>
      <c r="CK88">
        <v>1.43</v>
      </c>
      <c r="CL88">
        <v>5.3137020000000001</v>
      </c>
      <c r="CM88">
        <v>0.935114</v>
      </c>
      <c r="CN88">
        <v>3.542468</v>
      </c>
      <c r="CO88">
        <v>3</v>
      </c>
      <c r="CP88">
        <v>0.99528000000000005</v>
      </c>
      <c r="CQ88">
        <v>2.8019310000000002</v>
      </c>
      <c r="CR88">
        <v>3</v>
      </c>
      <c r="CS88">
        <v>1.9746060000000001</v>
      </c>
      <c r="CT88">
        <v>1.9429620000000001</v>
      </c>
      <c r="CU88">
        <v>1.959684</v>
      </c>
      <c r="CV88">
        <v>1.28817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74.373194999999981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97.726500000000001</v>
      </c>
      <c r="J89">
        <v>1.143</v>
      </c>
      <c r="K89">
        <v>687.84215500000005</v>
      </c>
      <c r="L89">
        <v>437.60275000000001</v>
      </c>
      <c r="M89">
        <v>88.88</v>
      </c>
      <c r="N89">
        <v>119.15625</v>
      </c>
      <c r="O89">
        <v>62.395311999999997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14.253199</v>
      </c>
      <c r="W89">
        <v>34.799309999999998</v>
      </c>
      <c r="X89">
        <v>98.34375</v>
      </c>
      <c r="Y89">
        <v>0</v>
      </c>
      <c r="Z89">
        <v>6.5537999999999998</v>
      </c>
      <c r="AA89">
        <v>0</v>
      </c>
      <c r="AB89">
        <v>13.602399999999999</v>
      </c>
      <c r="AC89">
        <v>0</v>
      </c>
      <c r="AD89">
        <v>0</v>
      </c>
      <c r="AE89">
        <v>0</v>
      </c>
      <c r="AF89">
        <v>16.256</v>
      </c>
      <c r="AG89">
        <v>44.48</v>
      </c>
      <c r="AH89">
        <v>0</v>
      </c>
      <c r="AI89">
        <v>0</v>
      </c>
      <c r="AJ89">
        <v>0</v>
      </c>
      <c r="AK89">
        <v>54.177999999999997</v>
      </c>
      <c r="AL89">
        <v>2.7888000000000002</v>
      </c>
      <c r="AM89">
        <v>10.7562</v>
      </c>
      <c r="AN89">
        <v>0.80318999999999996</v>
      </c>
      <c r="AO89">
        <v>0</v>
      </c>
      <c r="AP89">
        <v>2.3058000000000001</v>
      </c>
      <c r="AQ89">
        <v>0</v>
      </c>
      <c r="AR89">
        <v>36.432000000000002</v>
      </c>
      <c r="AS89">
        <v>24.2136</v>
      </c>
      <c r="AT89">
        <v>7.4984000000000002</v>
      </c>
      <c r="AU89">
        <v>0</v>
      </c>
      <c r="AV89">
        <v>40.990400000000001</v>
      </c>
      <c r="AW89">
        <v>54.061799999999998</v>
      </c>
      <c r="AX89">
        <v>1.143</v>
      </c>
      <c r="AY89">
        <v>0</v>
      </c>
      <c r="AZ89">
        <f t="shared" si="3"/>
        <v>74.373194999999981</v>
      </c>
      <c r="BA89">
        <f t="shared" si="4"/>
        <v>2628.8836250000004</v>
      </c>
      <c r="BD89">
        <v>2.1183239999999999</v>
      </c>
      <c r="BE89">
        <v>0</v>
      </c>
      <c r="BF89">
        <v>2.0660999999999999E-2</v>
      </c>
      <c r="BG89">
        <v>0</v>
      </c>
      <c r="BH89">
        <v>3.7160000000000001E-3</v>
      </c>
      <c r="BI89">
        <v>0.85019500000000003</v>
      </c>
      <c r="BJ89">
        <v>0</v>
      </c>
      <c r="BK89">
        <v>0</v>
      </c>
      <c r="BL89">
        <v>0</v>
      </c>
      <c r="BM89">
        <v>0</v>
      </c>
      <c r="BN89">
        <v>1.5341E-2</v>
      </c>
      <c r="BO89">
        <v>2.02</v>
      </c>
      <c r="BP89">
        <v>2.19</v>
      </c>
      <c r="BQ89">
        <v>1.7712330000000001</v>
      </c>
      <c r="BR89">
        <v>0</v>
      </c>
      <c r="BS89">
        <v>1.63</v>
      </c>
      <c r="BT89">
        <v>0</v>
      </c>
      <c r="BU89">
        <v>2.6925140000000001</v>
      </c>
      <c r="BV89">
        <v>1.341844</v>
      </c>
      <c r="BW89">
        <v>5.2</v>
      </c>
      <c r="BX89">
        <v>4.2581249999999997</v>
      </c>
      <c r="BY89">
        <v>0.26</v>
      </c>
      <c r="BZ89">
        <v>1.9381029999999999</v>
      </c>
      <c r="CA89">
        <v>3.5116909999999999</v>
      </c>
      <c r="CB89">
        <v>1.28</v>
      </c>
      <c r="CC89">
        <v>0.79</v>
      </c>
      <c r="CD89">
        <v>1.68</v>
      </c>
      <c r="CE89">
        <v>0.75</v>
      </c>
      <c r="CF89">
        <v>0.18</v>
      </c>
      <c r="CG89">
        <v>1.2</v>
      </c>
      <c r="CH89">
        <v>0</v>
      </c>
      <c r="CI89">
        <v>7.24</v>
      </c>
      <c r="CJ89">
        <v>1.92</v>
      </c>
      <c r="CK89">
        <v>1.43</v>
      </c>
      <c r="CL89">
        <v>5.3137020000000001</v>
      </c>
      <c r="CM89">
        <v>0.935114</v>
      </c>
      <c r="CN89">
        <v>3.542468</v>
      </c>
      <c r="CO89">
        <v>3</v>
      </c>
      <c r="CP89">
        <v>0.99528000000000005</v>
      </c>
      <c r="CQ89">
        <v>2.8019310000000002</v>
      </c>
      <c r="CR89">
        <v>3</v>
      </c>
      <c r="CS89">
        <v>1.9746060000000001</v>
      </c>
      <c r="CT89">
        <v>1.9429620000000001</v>
      </c>
      <c r="CU89">
        <v>1.959684</v>
      </c>
      <c r="CV89">
        <v>1.28817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74.373194999999981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97.726500000000001</v>
      </c>
      <c r="J90">
        <v>1.143</v>
      </c>
      <c r="K90">
        <v>687.84215500000005</v>
      </c>
      <c r="L90">
        <v>437.60275000000001</v>
      </c>
      <c r="M90">
        <v>88.88</v>
      </c>
      <c r="N90">
        <v>119.15625</v>
      </c>
      <c r="O90">
        <v>62.395311999999997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14.253199</v>
      </c>
      <c r="W90">
        <v>34.799309999999998</v>
      </c>
      <c r="X90">
        <v>98.34375</v>
      </c>
      <c r="Y90">
        <v>0</v>
      </c>
      <c r="Z90">
        <v>6.5537999999999998</v>
      </c>
      <c r="AA90">
        <v>0</v>
      </c>
      <c r="AB90">
        <v>13.602399999999999</v>
      </c>
      <c r="AC90">
        <v>0</v>
      </c>
      <c r="AD90">
        <v>0</v>
      </c>
      <c r="AE90">
        <v>0</v>
      </c>
      <c r="AF90">
        <v>16.256</v>
      </c>
      <c r="AG90">
        <v>44.48</v>
      </c>
      <c r="AH90">
        <v>0</v>
      </c>
      <c r="AI90">
        <v>0</v>
      </c>
      <c r="AJ90">
        <v>0</v>
      </c>
      <c r="AK90">
        <v>54.177999999999997</v>
      </c>
      <c r="AL90">
        <v>2.7888000000000002</v>
      </c>
      <c r="AM90">
        <v>9.6530000000000005</v>
      </c>
      <c r="AN90">
        <v>0.80318999999999996</v>
      </c>
      <c r="AO90">
        <v>0</v>
      </c>
      <c r="AP90">
        <v>2.3058000000000001</v>
      </c>
      <c r="AQ90">
        <v>0</v>
      </c>
      <c r="AR90">
        <v>36.432000000000002</v>
      </c>
      <c r="AS90">
        <v>24.2136</v>
      </c>
      <c r="AT90">
        <v>7.4984000000000002</v>
      </c>
      <c r="AU90">
        <v>0</v>
      </c>
      <c r="AV90">
        <v>40.990400000000001</v>
      </c>
      <c r="AW90">
        <v>54.061799999999998</v>
      </c>
      <c r="AX90">
        <v>1.143</v>
      </c>
      <c r="AY90">
        <v>0</v>
      </c>
      <c r="AZ90">
        <f t="shared" si="3"/>
        <v>74.373194999999981</v>
      </c>
      <c r="BA90">
        <f t="shared" si="4"/>
        <v>2627.7804250000004</v>
      </c>
      <c r="BD90">
        <v>2.1183239999999999</v>
      </c>
      <c r="BE90">
        <v>0</v>
      </c>
      <c r="BF90">
        <v>2.0660999999999999E-2</v>
      </c>
      <c r="BG90">
        <v>0</v>
      </c>
      <c r="BH90">
        <v>3.7160000000000001E-3</v>
      </c>
      <c r="BI90">
        <v>0.85019500000000003</v>
      </c>
      <c r="BJ90">
        <v>0</v>
      </c>
      <c r="BK90">
        <v>0</v>
      </c>
      <c r="BL90">
        <v>0</v>
      </c>
      <c r="BM90">
        <v>0</v>
      </c>
      <c r="BN90">
        <v>1.5341E-2</v>
      </c>
      <c r="BO90">
        <v>2.02</v>
      </c>
      <c r="BP90">
        <v>2.19</v>
      </c>
      <c r="BQ90">
        <v>1.7712330000000001</v>
      </c>
      <c r="BR90">
        <v>0</v>
      </c>
      <c r="BS90">
        <v>1.63</v>
      </c>
      <c r="BT90">
        <v>0</v>
      </c>
      <c r="BU90">
        <v>2.6925140000000001</v>
      </c>
      <c r="BV90">
        <v>1.341844</v>
      </c>
      <c r="BW90">
        <v>5.2</v>
      </c>
      <c r="BX90">
        <v>4.2581249999999997</v>
      </c>
      <c r="BY90">
        <v>0.26</v>
      </c>
      <c r="BZ90">
        <v>1.9381029999999999</v>
      </c>
      <c r="CA90">
        <v>3.5116909999999999</v>
      </c>
      <c r="CB90">
        <v>1.28</v>
      </c>
      <c r="CC90">
        <v>0.79</v>
      </c>
      <c r="CD90">
        <v>1.68</v>
      </c>
      <c r="CE90">
        <v>0.75</v>
      </c>
      <c r="CF90">
        <v>0.18</v>
      </c>
      <c r="CG90">
        <v>1.2</v>
      </c>
      <c r="CH90">
        <v>0</v>
      </c>
      <c r="CI90">
        <v>7.24</v>
      </c>
      <c r="CJ90">
        <v>1.92</v>
      </c>
      <c r="CK90">
        <v>1.43</v>
      </c>
      <c r="CL90">
        <v>5.3137020000000001</v>
      </c>
      <c r="CM90">
        <v>0.935114</v>
      </c>
      <c r="CN90">
        <v>3.542468</v>
      </c>
      <c r="CO90">
        <v>3</v>
      </c>
      <c r="CP90">
        <v>0.99528000000000005</v>
      </c>
      <c r="CQ90">
        <v>2.8019310000000002</v>
      </c>
      <c r="CR90">
        <v>3</v>
      </c>
      <c r="CS90">
        <v>1.9746060000000001</v>
      </c>
      <c r="CT90">
        <v>1.9429620000000001</v>
      </c>
      <c r="CU90">
        <v>1.959684</v>
      </c>
      <c r="CV90">
        <v>1.28817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74.373194999999981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97.726500000000001</v>
      </c>
      <c r="J91">
        <v>1.143</v>
      </c>
      <c r="K91">
        <v>687.84215500000005</v>
      </c>
      <c r="L91">
        <v>437.60275000000001</v>
      </c>
      <c r="M91">
        <v>88.88</v>
      </c>
      <c r="N91">
        <v>119.15625</v>
      </c>
      <c r="O91">
        <v>62.395311999999997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14.253199</v>
      </c>
      <c r="W91">
        <v>34.799309999999998</v>
      </c>
      <c r="X91">
        <v>98.34375</v>
      </c>
      <c r="Y91">
        <v>0</v>
      </c>
      <c r="Z91">
        <v>6.5537999999999998</v>
      </c>
      <c r="AA91">
        <v>0</v>
      </c>
      <c r="AB91">
        <v>13.602399999999999</v>
      </c>
      <c r="AC91">
        <v>0</v>
      </c>
      <c r="AD91">
        <v>0</v>
      </c>
      <c r="AE91">
        <v>0</v>
      </c>
      <c r="AF91">
        <v>16.256</v>
      </c>
      <c r="AG91">
        <v>44.48</v>
      </c>
      <c r="AH91">
        <v>0</v>
      </c>
      <c r="AI91">
        <v>0</v>
      </c>
      <c r="AJ91">
        <v>0</v>
      </c>
      <c r="AK91">
        <v>54.177999999999997</v>
      </c>
      <c r="AL91">
        <v>2.7888000000000002</v>
      </c>
      <c r="AM91">
        <v>5.3780999999999999</v>
      </c>
      <c r="AN91">
        <v>0.80318999999999996</v>
      </c>
      <c r="AO91">
        <v>0</v>
      </c>
      <c r="AP91">
        <v>2.3058000000000001</v>
      </c>
      <c r="AQ91">
        <v>0</v>
      </c>
      <c r="AR91">
        <v>36.432000000000002</v>
      </c>
      <c r="AS91">
        <v>26.904</v>
      </c>
      <c r="AT91">
        <v>7.4984000000000002</v>
      </c>
      <c r="AU91">
        <v>0</v>
      </c>
      <c r="AV91">
        <v>40.990400000000001</v>
      </c>
      <c r="AW91">
        <v>54.061799999999998</v>
      </c>
      <c r="AX91">
        <v>1.143</v>
      </c>
      <c r="AY91">
        <v>0</v>
      </c>
      <c r="AZ91">
        <f t="shared" si="3"/>
        <v>74.653194999999982</v>
      </c>
      <c r="BA91">
        <f t="shared" si="4"/>
        <v>2626.4759250000002</v>
      </c>
      <c r="BD91">
        <v>2.1183239999999999</v>
      </c>
      <c r="BE91">
        <v>0</v>
      </c>
      <c r="BF91">
        <v>2.0660999999999999E-2</v>
      </c>
      <c r="BG91">
        <v>0</v>
      </c>
      <c r="BH91">
        <v>3.7160000000000001E-3</v>
      </c>
      <c r="BI91">
        <v>0.85019500000000003</v>
      </c>
      <c r="BJ91">
        <v>0</v>
      </c>
      <c r="BK91">
        <v>0</v>
      </c>
      <c r="BL91">
        <v>0</v>
      </c>
      <c r="BM91">
        <v>0</v>
      </c>
      <c r="BN91">
        <v>1.5341E-2</v>
      </c>
      <c r="BO91">
        <v>2.02</v>
      </c>
      <c r="BP91">
        <v>2.19</v>
      </c>
      <c r="BQ91">
        <v>1.7712330000000001</v>
      </c>
      <c r="BR91">
        <v>0</v>
      </c>
      <c r="BS91">
        <v>1.63</v>
      </c>
      <c r="BT91">
        <v>0</v>
      </c>
      <c r="BU91">
        <v>2.6925140000000001</v>
      </c>
      <c r="BV91">
        <v>1.341844</v>
      </c>
      <c r="BW91">
        <v>5.2</v>
      </c>
      <c r="BX91">
        <v>4.2581249999999997</v>
      </c>
      <c r="BY91">
        <v>0.26</v>
      </c>
      <c r="BZ91">
        <v>1.9381029999999999</v>
      </c>
      <c r="CA91">
        <v>3.5116909999999999</v>
      </c>
      <c r="CB91">
        <v>1.28</v>
      </c>
      <c r="CC91">
        <v>0.81</v>
      </c>
      <c r="CD91">
        <v>1.72</v>
      </c>
      <c r="CE91">
        <v>0.77</v>
      </c>
      <c r="CF91">
        <v>0.18</v>
      </c>
      <c r="CG91">
        <v>1.4</v>
      </c>
      <c r="CH91">
        <v>0</v>
      </c>
      <c r="CI91">
        <v>7.24</v>
      </c>
      <c r="CJ91">
        <v>1.92</v>
      </c>
      <c r="CK91">
        <v>1.43</v>
      </c>
      <c r="CL91">
        <v>5.3137020000000001</v>
      </c>
      <c r="CM91">
        <v>0.935114</v>
      </c>
      <c r="CN91">
        <v>3.542468</v>
      </c>
      <c r="CO91">
        <v>3</v>
      </c>
      <c r="CP91">
        <v>0.99528000000000005</v>
      </c>
      <c r="CQ91">
        <v>2.8019310000000002</v>
      </c>
      <c r="CR91">
        <v>3</v>
      </c>
      <c r="CS91">
        <v>1.9746060000000001</v>
      </c>
      <c r="CT91">
        <v>1.9429620000000001</v>
      </c>
      <c r="CU91">
        <v>1.959684</v>
      </c>
      <c r="CV91">
        <v>1.28817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74.653194999999982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97.726500000000001</v>
      </c>
      <c r="J92">
        <v>1.143</v>
      </c>
      <c r="K92">
        <v>687.84215500000005</v>
      </c>
      <c r="L92">
        <v>437.60275000000001</v>
      </c>
      <c r="M92">
        <v>88.88</v>
      </c>
      <c r="N92">
        <v>119.15625</v>
      </c>
      <c r="O92">
        <v>62.395311999999997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14.253199</v>
      </c>
      <c r="W92">
        <v>34.799309999999998</v>
      </c>
      <c r="X92">
        <v>98.34375</v>
      </c>
      <c r="Y92">
        <v>0</v>
      </c>
      <c r="Z92">
        <v>6.5537999999999998</v>
      </c>
      <c r="AA92">
        <v>0</v>
      </c>
      <c r="AB92">
        <v>13.602399999999999</v>
      </c>
      <c r="AC92">
        <v>0</v>
      </c>
      <c r="AD92">
        <v>0</v>
      </c>
      <c r="AE92">
        <v>0</v>
      </c>
      <c r="AF92">
        <v>16.256</v>
      </c>
      <c r="AG92">
        <v>44.48</v>
      </c>
      <c r="AH92">
        <v>0</v>
      </c>
      <c r="AI92">
        <v>0</v>
      </c>
      <c r="AJ92">
        <v>0</v>
      </c>
      <c r="AK92">
        <v>54.177999999999997</v>
      </c>
      <c r="AL92">
        <v>2.7888000000000002</v>
      </c>
      <c r="AM92">
        <v>5.3780999999999999</v>
      </c>
      <c r="AN92">
        <v>0.80318999999999996</v>
      </c>
      <c r="AO92">
        <v>0</v>
      </c>
      <c r="AP92">
        <v>2.3058000000000001</v>
      </c>
      <c r="AQ92">
        <v>0</v>
      </c>
      <c r="AR92">
        <v>36.432000000000002</v>
      </c>
      <c r="AS92">
        <v>26.904</v>
      </c>
      <c r="AT92">
        <v>7.4984000000000002</v>
      </c>
      <c r="AU92">
        <v>0</v>
      </c>
      <c r="AV92">
        <v>40.990400000000001</v>
      </c>
      <c r="AW92">
        <v>54.061799999999998</v>
      </c>
      <c r="AX92">
        <v>1.143</v>
      </c>
      <c r="AY92">
        <v>0</v>
      </c>
      <c r="AZ92">
        <f t="shared" si="3"/>
        <v>74.653194999999982</v>
      </c>
      <c r="BA92">
        <f t="shared" si="4"/>
        <v>2626.4759250000002</v>
      </c>
      <c r="BD92">
        <v>2.1183239999999999</v>
      </c>
      <c r="BE92">
        <v>0</v>
      </c>
      <c r="BF92">
        <v>2.0660999999999999E-2</v>
      </c>
      <c r="BG92">
        <v>0</v>
      </c>
      <c r="BH92">
        <v>3.7160000000000001E-3</v>
      </c>
      <c r="BI92">
        <v>0.85019500000000003</v>
      </c>
      <c r="BJ92">
        <v>0</v>
      </c>
      <c r="BK92">
        <v>0</v>
      </c>
      <c r="BL92">
        <v>0</v>
      </c>
      <c r="BM92">
        <v>0</v>
      </c>
      <c r="BN92">
        <v>1.5341E-2</v>
      </c>
      <c r="BO92">
        <v>2.02</v>
      </c>
      <c r="BP92">
        <v>2.19</v>
      </c>
      <c r="BQ92">
        <v>1.7712330000000001</v>
      </c>
      <c r="BR92">
        <v>0</v>
      </c>
      <c r="BS92">
        <v>1.63</v>
      </c>
      <c r="BT92">
        <v>0</v>
      </c>
      <c r="BU92">
        <v>2.6925140000000001</v>
      </c>
      <c r="BV92">
        <v>1.341844</v>
      </c>
      <c r="BW92">
        <v>5.2</v>
      </c>
      <c r="BX92">
        <v>4.2581249999999997</v>
      </c>
      <c r="BY92">
        <v>0.26</v>
      </c>
      <c r="BZ92">
        <v>1.9381029999999999</v>
      </c>
      <c r="CA92">
        <v>3.5116909999999999</v>
      </c>
      <c r="CB92">
        <v>1.28</v>
      </c>
      <c r="CC92">
        <v>0.81</v>
      </c>
      <c r="CD92">
        <v>1.72</v>
      </c>
      <c r="CE92">
        <v>0.77</v>
      </c>
      <c r="CF92">
        <v>0.18</v>
      </c>
      <c r="CG92">
        <v>1.4</v>
      </c>
      <c r="CH92">
        <v>0</v>
      </c>
      <c r="CI92">
        <v>7.24</v>
      </c>
      <c r="CJ92">
        <v>1.92</v>
      </c>
      <c r="CK92">
        <v>1.43</v>
      </c>
      <c r="CL92">
        <v>5.3137020000000001</v>
      </c>
      <c r="CM92">
        <v>0.935114</v>
      </c>
      <c r="CN92">
        <v>3.542468</v>
      </c>
      <c r="CO92">
        <v>3</v>
      </c>
      <c r="CP92">
        <v>0.99528000000000005</v>
      </c>
      <c r="CQ92">
        <v>2.8019310000000002</v>
      </c>
      <c r="CR92">
        <v>3</v>
      </c>
      <c r="CS92">
        <v>1.9746060000000001</v>
      </c>
      <c r="CT92">
        <v>1.9429620000000001</v>
      </c>
      <c r="CU92">
        <v>1.959684</v>
      </c>
      <c r="CV92">
        <v>1.28817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74.653194999999982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97.726500000000001</v>
      </c>
      <c r="J93">
        <v>1.143</v>
      </c>
      <c r="K93">
        <v>687.84215500000005</v>
      </c>
      <c r="L93">
        <v>437.60275000000001</v>
      </c>
      <c r="M93">
        <v>88.88</v>
      </c>
      <c r="N93">
        <v>119.15625</v>
      </c>
      <c r="O93">
        <v>62.395311999999997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14.253199</v>
      </c>
      <c r="W93">
        <v>34.799309999999998</v>
      </c>
      <c r="X93">
        <v>98.34375</v>
      </c>
      <c r="Y93">
        <v>0</v>
      </c>
      <c r="Z93">
        <v>6.5537999999999998</v>
      </c>
      <c r="AA93">
        <v>0</v>
      </c>
      <c r="AB93">
        <v>13.602399999999999</v>
      </c>
      <c r="AC93">
        <v>0</v>
      </c>
      <c r="AD93">
        <v>0</v>
      </c>
      <c r="AE93">
        <v>0</v>
      </c>
      <c r="AF93">
        <v>16.256</v>
      </c>
      <c r="AG93">
        <v>44.48</v>
      </c>
      <c r="AH93">
        <v>0</v>
      </c>
      <c r="AI93">
        <v>0</v>
      </c>
      <c r="AJ93">
        <v>0</v>
      </c>
      <c r="AK93">
        <v>54.177999999999997</v>
      </c>
      <c r="AL93">
        <v>2.7888000000000002</v>
      </c>
      <c r="AM93">
        <v>5.3780999999999999</v>
      </c>
      <c r="AN93">
        <v>0.80318999999999996</v>
      </c>
      <c r="AO93">
        <v>0</v>
      </c>
      <c r="AP93">
        <v>2.3058000000000001</v>
      </c>
      <c r="AQ93">
        <v>0</v>
      </c>
      <c r="AR93">
        <v>36.432000000000002</v>
      </c>
      <c r="AS93">
        <v>26.904</v>
      </c>
      <c r="AT93">
        <v>7.4984000000000002</v>
      </c>
      <c r="AU93">
        <v>0</v>
      </c>
      <c r="AV93">
        <v>40.990400000000001</v>
      </c>
      <c r="AW93">
        <v>54.061799999999998</v>
      </c>
      <c r="AX93">
        <v>1.143</v>
      </c>
      <c r="AY93">
        <v>0</v>
      </c>
      <c r="AZ93">
        <f t="shared" si="3"/>
        <v>75.023194999999987</v>
      </c>
      <c r="BA93">
        <f t="shared" si="4"/>
        <v>2626.8459250000005</v>
      </c>
      <c r="BD93">
        <v>2.1183239999999999</v>
      </c>
      <c r="BE93">
        <v>0</v>
      </c>
      <c r="BF93">
        <v>2.0660999999999999E-2</v>
      </c>
      <c r="BG93">
        <v>0</v>
      </c>
      <c r="BH93">
        <v>3.7160000000000001E-3</v>
      </c>
      <c r="BI93">
        <v>0.85019500000000003</v>
      </c>
      <c r="BJ93">
        <v>0</v>
      </c>
      <c r="BK93">
        <v>0</v>
      </c>
      <c r="BL93">
        <v>0</v>
      </c>
      <c r="BM93">
        <v>0</v>
      </c>
      <c r="BN93">
        <v>1.5341E-2</v>
      </c>
      <c r="BO93">
        <v>2.02</v>
      </c>
      <c r="BP93">
        <v>2.19</v>
      </c>
      <c r="BQ93">
        <v>1.7712330000000001</v>
      </c>
      <c r="BR93">
        <v>0</v>
      </c>
      <c r="BS93">
        <v>1.63</v>
      </c>
      <c r="BT93">
        <v>0</v>
      </c>
      <c r="BU93">
        <v>2.6925140000000001</v>
      </c>
      <c r="BV93">
        <v>1.341844</v>
      </c>
      <c r="BW93">
        <v>5.2</v>
      </c>
      <c r="BX93">
        <v>4.2581249999999997</v>
      </c>
      <c r="BY93">
        <v>0.26</v>
      </c>
      <c r="BZ93">
        <v>1.9381029999999999</v>
      </c>
      <c r="CA93">
        <v>3.5116909999999999</v>
      </c>
      <c r="CB93">
        <v>1.28</v>
      </c>
      <c r="CC93">
        <v>0.81</v>
      </c>
      <c r="CD93">
        <v>1.72</v>
      </c>
      <c r="CE93">
        <v>0.77</v>
      </c>
      <c r="CF93">
        <v>0.18</v>
      </c>
      <c r="CG93">
        <v>1.4</v>
      </c>
      <c r="CH93">
        <v>0</v>
      </c>
      <c r="CI93">
        <v>7.24</v>
      </c>
      <c r="CJ93">
        <v>1.92</v>
      </c>
      <c r="CK93">
        <v>1.43</v>
      </c>
      <c r="CL93">
        <v>5.3137020000000001</v>
      </c>
      <c r="CM93">
        <v>0.935114</v>
      </c>
      <c r="CN93">
        <v>3.542468</v>
      </c>
      <c r="CO93">
        <v>3</v>
      </c>
      <c r="CP93">
        <v>0.99528000000000005</v>
      </c>
      <c r="CQ93">
        <v>2.8019310000000002</v>
      </c>
      <c r="CR93">
        <v>3.37</v>
      </c>
      <c r="CS93">
        <v>1.9746060000000001</v>
      </c>
      <c r="CT93">
        <v>1.9429620000000001</v>
      </c>
      <c r="CU93">
        <v>1.959684</v>
      </c>
      <c r="CV93">
        <v>1.28817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75.023194999999987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97.726500000000001</v>
      </c>
      <c r="J94">
        <v>1.143</v>
      </c>
      <c r="K94">
        <v>687.84215500000005</v>
      </c>
      <c r="L94">
        <v>437.60275000000001</v>
      </c>
      <c r="M94">
        <v>88.88</v>
      </c>
      <c r="N94">
        <v>119.15625</v>
      </c>
      <c r="O94">
        <v>62.395311999999997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14.253199</v>
      </c>
      <c r="W94">
        <v>34.799309999999998</v>
      </c>
      <c r="X94">
        <v>98.34375</v>
      </c>
      <c r="Y94">
        <v>0</v>
      </c>
      <c r="Z94">
        <v>6.5537999999999998</v>
      </c>
      <c r="AA94">
        <v>0</v>
      </c>
      <c r="AB94">
        <v>3.47</v>
      </c>
      <c r="AC94">
        <v>0</v>
      </c>
      <c r="AD94">
        <v>0</v>
      </c>
      <c r="AE94">
        <v>0</v>
      </c>
      <c r="AF94">
        <v>16.256</v>
      </c>
      <c r="AG94">
        <v>44.48</v>
      </c>
      <c r="AH94">
        <v>0</v>
      </c>
      <c r="AI94">
        <v>0</v>
      </c>
      <c r="AJ94">
        <v>0</v>
      </c>
      <c r="AK94">
        <v>54.177999999999997</v>
      </c>
      <c r="AL94">
        <v>2.7888000000000002</v>
      </c>
      <c r="AM94">
        <v>5.3780999999999999</v>
      </c>
      <c r="AN94">
        <v>0.80318999999999996</v>
      </c>
      <c r="AO94">
        <v>0</v>
      </c>
      <c r="AP94">
        <v>2.3058000000000001</v>
      </c>
      <c r="AQ94">
        <v>0</v>
      </c>
      <c r="AR94">
        <v>36.432000000000002</v>
      </c>
      <c r="AS94">
        <v>26.904</v>
      </c>
      <c r="AT94">
        <v>7.4984000000000002</v>
      </c>
      <c r="AU94">
        <v>0</v>
      </c>
      <c r="AV94">
        <v>40.990400000000001</v>
      </c>
      <c r="AW94">
        <v>54.061799999999998</v>
      </c>
      <c r="AX94">
        <v>1.143</v>
      </c>
      <c r="AY94">
        <v>0</v>
      </c>
      <c r="AZ94">
        <f t="shared" si="3"/>
        <v>75.123194999999981</v>
      </c>
      <c r="BA94">
        <f t="shared" si="4"/>
        <v>2616.813525</v>
      </c>
      <c r="BD94">
        <v>2.1183239999999999</v>
      </c>
      <c r="BE94">
        <v>0</v>
      </c>
      <c r="BF94">
        <v>2.0660999999999999E-2</v>
      </c>
      <c r="BG94">
        <v>0</v>
      </c>
      <c r="BH94">
        <v>3.7160000000000001E-3</v>
      </c>
      <c r="BI94">
        <v>0.85019500000000003</v>
      </c>
      <c r="BJ94">
        <v>0</v>
      </c>
      <c r="BK94">
        <v>0</v>
      </c>
      <c r="BL94">
        <v>0</v>
      </c>
      <c r="BM94">
        <v>0</v>
      </c>
      <c r="BN94">
        <v>1.5341E-2</v>
      </c>
      <c r="BO94">
        <v>2.02</v>
      </c>
      <c r="BP94">
        <v>2.19</v>
      </c>
      <c r="BQ94">
        <v>1.7712330000000001</v>
      </c>
      <c r="BR94">
        <v>0</v>
      </c>
      <c r="BS94">
        <v>1.63</v>
      </c>
      <c r="BT94">
        <v>0</v>
      </c>
      <c r="BU94">
        <v>2.6925140000000001</v>
      </c>
      <c r="BV94">
        <v>1.341844</v>
      </c>
      <c r="BW94">
        <v>5.2</v>
      </c>
      <c r="BX94">
        <v>4.2581249999999997</v>
      </c>
      <c r="BY94">
        <v>0.26</v>
      </c>
      <c r="BZ94">
        <v>1.9381029999999999</v>
      </c>
      <c r="CA94">
        <v>3.5116909999999999</v>
      </c>
      <c r="CB94">
        <v>1.28</v>
      </c>
      <c r="CC94">
        <v>0.79</v>
      </c>
      <c r="CD94">
        <v>1.69</v>
      </c>
      <c r="CE94">
        <v>0.77</v>
      </c>
      <c r="CF94">
        <v>0.18</v>
      </c>
      <c r="CG94">
        <v>1.4</v>
      </c>
      <c r="CH94">
        <v>0</v>
      </c>
      <c r="CI94">
        <v>7.24</v>
      </c>
      <c r="CJ94">
        <v>1.92</v>
      </c>
      <c r="CK94">
        <v>1.43</v>
      </c>
      <c r="CL94">
        <v>5.3137020000000001</v>
      </c>
      <c r="CM94">
        <v>0.935114</v>
      </c>
      <c r="CN94">
        <v>3.542468</v>
      </c>
      <c r="CO94">
        <v>3</v>
      </c>
      <c r="CP94">
        <v>0.99528000000000005</v>
      </c>
      <c r="CQ94">
        <v>2.8019310000000002</v>
      </c>
      <c r="CR94">
        <v>3.52</v>
      </c>
      <c r="CS94">
        <v>1.9746060000000001</v>
      </c>
      <c r="CT94">
        <v>1.9429620000000001</v>
      </c>
      <c r="CU94">
        <v>1.959684</v>
      </c>
      <c r="CV94">
        <v>1.28817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75.123194999999981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97.726500000000001</v>
      </c>
      <c r="J95">
        <v>1.143</v>
      </c>
      <c r="K95">
        <v>687.84215500000005</v>
      </c>
      <c r="L95">
        <v>437.60275000000001</v>
      </c>
      <c r="M95">
        <v>88.88</v>
      </c>
      <c r="N95">
        <v>119.15625</v>
      </c>
      <c r="O95">
        <v>62.395311999999997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14.253199</v>
      </c>
      <c r="W95">
        <v>34.799309999999998</v>
      </c>
      <c r="X95">
        <v>98.34375</v>
      </c>
      <c r="Y95">
        <v>0</v>
      </c>
      <c r="Z95">
        <v>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8.1280000000000001</v>
      </c>
      <c r="AG95">
        <v>44.48</v>
      </c>
      <c r="AH95">
        <v>0</v>
      </c>
      <c r="AI95">
        <v>0</v>
      </c>
      <c r="AJ95">
        <v>0</v>
      </c>
      <c r="AK95">
        <v>54.177999999999997</v>
      </c>
      <c r="AL95">
        <v>2.7888000000000002</v>
      </c>
      <c r="AM95">
        <v>5.3780999999999999</v>
      </c>
      <c r="AN95">
        <v>0.80318999999999996</v>
      </c>
      <c r="AO95">
        <v>0</v>
      </c>
      <c r="AP95">
        <v>0.38429999999999997</v>
      </c>
      <c r="AQ95">
        <v>0</v>
      </c>
      <c r="AR95">
        <v>36.432000000000002</v>
      </c>
      <c r="AS95">
        <v>26.904</v>
      </c>
      <c r="AT95">
        <v>7.4984000000000002</v>
      </c>
      <c r="AU95">
        <v>0</v>
      </c>
      <c r="AV95">
        <v>40.990400000000001</v>
      </c>
      <c r="AW95">
        <v>54.061799999999998</v>
      </c>
      <c r="AX95">
        <v>1.143</v>
      </c>
      <c r="AY95">
        <v>0</v>
      </c>
      <c r="AZ95">
        <f t="shared" si="3"/>
        <v>74.884775999999988</v>
      </c>
      <c r="BA95">
        <f t="shared" si="4"/>
        <v>2607.5018060000002</v>
      </c>
      <c r="BD95">
        <v>2.1183239999999999</v>
      </c>
      <c r="BE95">
        <v>0</v>
      </c>
      <c r="BF95">
        <v>2.0660999999999999E-2</v>
      </c>
      <c r="BG95">
        <v>0</v>
      </c>
      <c r="BH95">
        <v>3.7160000000000001E-3</v>
      </c>
      <c r="BI95">
        <v>0.85019500000000003</v>
      </c>
      <c r="BJ95">
        <v>0</v>
      </c>
      <c r="BK95">
        <v>0</v>
      </c>
      <c r="BL95">
        <v>0</v>
      </c>
      <c r="BM95">
        <v>0</v>
      </c>
      <c r="BN95">
        <v>1.5341E-2</v>
      </c>
      <c r="BO95">
        <v>2.02</v>
      </c>
      <c r="BP95">
        <v>2.19</v>
      </c>
      <c r="BQ95">
        <v>1.7712330000000001</v>
      </c>
      <c r="BR95">
        <v>0</v>
      </c>
      <c r="BS95">
        <v>1.63</v>
      </c>
      <c r="BT95">
        <v>0</v>
      </c>
      <c r="BU95">
        <v>2.6925140000000001</v>
      </c>
      <c r="BV95">
        <v>1.341844</v>
      </c>
      <c r="BW95">
        <v>5.2</v>
      </c>
      <c r="BX95">
        <v>4.2581249999999997</v>
      </c>
      <c r="BY95">
        <v>0.26</v>
      </c>
      <c r="BZ95">
        <v>1.9381029999999999</v>
      </c>
      <c r="CA95">
        <v>3.5116909999999999</v>
      </c>
      <c r="CB95">
        <v>1.28</v>
      </c>
      <c r="CC95">
        <v>0.79</v>
      </c>
      <c r="CD95">
        <v>1.69</v>
      </c>
      <c r="CE95">
        <v>0.51</v>
      </c>
      <c r="CF95">
        <v>0.18</v>
      </c>
      <c r="CG95">
        <v>1.4</v>
      </c>
      <c r="CH95">
        <v>0</v>
      </c>
      <c r="CI95">
        <v>7.24</v>
      </c>
      <c r="CJ95">
        <v>1.92</v>
      </c>
      <c r="CK95">
        <v>1.43</v>
      </c>
      <c r="CL95">
        <v>5.3137020000000001</v>
      </c>
      <c r="CM95">
        <v>0.935114</v>
      </c>
      <c r="CN95">
        <v>3.542468</v>
      </c>
      <c r="CO95">
        <v>3</v>
      </c>
      <c r="CP95">
        <v>0.99528000000000005</v>
      </c>
      <c r="CQ95">
        <v>2.8019310000000002</v>
      </c>
      <c r="CR95">
        <v>3.52</v>
      </c>
      <c r="CS95">
        <v>1.9961869999999999</v>
      </c>
      <c r="CT95">
        <v>1.9429620000000001</v>
      </c>
      <c r="CU95">
        <v>1.959684</v>
      </c>
      <c r="CV95">
        <v>1.28817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74.884775999999988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97.726500000000001</v>
      </c>
      <c r="J96">
        <v>1.143</v>
      </c>
      <c r="K96">
        <v>687.84215500000005</v>
      </c>
      <c r="L96">
        <v>437.60275000000001</v>
      </c>
      <c r="M96">
        <v>88.88</v>
      </c>
      <c r="N96">
        <v>119.15625</v>
      </c>
      <c r="O96">
        <v>62.395311999999997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14.253199</v>
      </c>
      <c r="W96">
        <v>34.799309999999998</v>
      </c>
      <c r="X96">
        <v>98.34375</v>
      </c>
      <c r="Y96">
        <v>0</v>
      </c>
      <c r="Z96">
        <v>11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8.1280000000000001</v>
      </c>
      <c r="AG96">
        <v>44.48</v>
      </c>
      <c r="AH96">
        <v>0</v>
      </c>
      <c r="AI96">
        <v>0</v>
      </c>
      <c r="AJ96">
        <v>0</v>
      </c>
      <c r="AK96">
        <v>54.177999999999997</v>
      </c>
      <c r="AL96">
        <v>2.7888000000000002</v>
      </c>
      <c r="AM96">
        <v>5.3780999999999999</v>
      </c>
      <c r="AN96">
        <v>0.80318999999999996</v>
      </c>
      <c r="AO96">
        <v>0</v>
      </c>
      <c r="AP96">
        <v>0.38429999999999997</v>
      </c>
      <c r="AQ96">
        <v>0</v>
      </c>
      <c r="AR96">
        <v>36.432000000000002</v>
      </c>
      <c r="AS96">
        <v>26.904</v>
      </c>
      <c r="AT96">
        <v>7.4984000000000002</v>
      </c>
      <c r="AU96">
        <v>0</v>
      </c>
      <c r="AV96">
        <v>40.990400000000001</v>
      </c>
      <c r="AW96">
        <v>54.061799999999998</v>
      </c>
      <c r="AX96">
        <v>1.143</v>
      </c>
      <c r="AY96">
        <v>0</v>
      </c>
      <c r="AZ96">
        <f t="shared" si="3"/>
        <v>74.884775999999988</v>
      </c>
      <c r="BA96">
        <f t="shared" si="4"/>
        <v>2607.5018060000002</v>
      </c>
      <c r="BD96">
        <v>2.1183239999999999</v>
      </c>
      <c r="BE96">
        <v>0</v>
      </c>
      <c r="BF96">
        <v>2.0660999999999999E-2</v>
      </c>
      <c r="BG96">
        <v>0</v>
      </c>
      <c r="BH96">
        <v>3.7160000000000001E-3</v>
      </c>
      <c r="BI96">
        <v>0.85019500000000003</v>
      </c>
      <c r="BJ96">
        <v>0</v>
      </c>
      <c r="BK96">
        <v>0</v>
      </c>
      <c r="BL96">
        <v>0</v>
      </c>
      <c r="BM96">
        <v>0</v>
      </c>
      <c r="BN96">
        <v>1.5341E-2</v>
      </c>
      <c r="BO96">
        <v>2.02</v>
      </c>
      <c r="BP96">
        <v>2.19</v>
      </c>
      <c r="BQ96">
        <v>1.7712330000000001</v>
      </c>
      <c r="BR96">
        <v>0</v>
      </c>
      <c r="BS96">
        <v>1.63</v>
      </c>
      <c r="BT96">
        <v>0</v>
      </c>
      <c r="BU96">
        <v>2.6925140000000001</v>
      </c>
      <c r="BV96">
        <v>1.341844</v>
      </c>
      <c r="BW96">
        <v>5.2</v>
      </c>
      <c r="BX96">
        <v>4.2581249999999997</v>
      </c>
      <c r="BY96">
        <v>0.26</v>
      </c>
      <c r="BZ96">
        <v>1.9381029999999999</v>
      </c>
      <c r="CA96">
        <v>3.5116909999999999</v>
      </c>
      <c r="CB96">
        <v>1.28</v>
      </c>
      <c r="CC96">
        <v>0.79</v>
      </c>
      <c r="CD96">
        <v>1.69</v>
      </c>
      <c r="CE96">
        <v>0.51</v>
      </c>
      <c r="CF96">
        <v>0.18</v>
      </c>
      <c r="CG96">
        <v>1.4</v>
      </c>
      <c r="CH96">
        <v>0</v>
      </c>
      <c r="CI96">
        <v>7.24</v>
      </c>
      <c r="CJ96">
        <v>1.92</v>
      </c>
      <c r="CK96">
        <v>1.43</v>
      </c>
      <c r="CL96">
        <v>5.3137020000000001</v>
      </c>
      <c r="CM96">
        <v>0.935114</v>
      </c>
      <c r="CN96">
        <v>3.542468</v>
      </c>
      <c r="CO96">
        <v>3</v>
      </c>
      <c r="CP96">
        <v>0.99528000000000005</v>
      </c>
      <c r="CQ96">
        <v>2.8019310000000002</v>
      </c>
      <c r="CR96">
        <v>3.52</v>
      </c>
      <c r="CS96">
        <v>1.9961869999999999</v>
      </c>
      <c r="CT96">
        <v>1.9429620000000001</v>
      </c>
      <c r="CU96">
        <v>1.959684</v>
      </c>
      <c r="CV96">
        <v>1.28817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74.884775999999988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97.726500000000001</v>
      </c>
      <c r="J97">
        <v>1.143</v>
      </c>
      <c r="K97">
        <v>687.84215500000005</v>
      </c>
      <c r="L97">
        <v>437.60275000000001</v>
      </c>
      <c r="M97">
        <v>88.88</v>
      </c>
      <c r="N97">
        <v>119.15625</v>
      </c>
      <c r="O97">
        <v>62.395311999999997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14.253199</v>
      </c>
      <c r="W97">
        <v>34.799309999999998</v>
      </c>
      <c r="X97">
        <v>98.34375</v>
      </c>
      <c r="Y97">
        <v>0</v>
      </c>
      <c r="Z97">
        <v>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8.1280000000000001</v>
      </c>
      <c r="AG97">
        <v>44.48</v>
      </c>
      <c r="AH97">
        <v>0</v>
      </c>
      <c r="AI97">
        <v>0</v>
      </c>
      <c r="AJ97">
        <v>0</v>
      </c>
      <c r="AK97">
        <v>54.177999999999997</v>
      </c>
      <c r="AL97">
        <v>12.782</v>
      </c>
      <c r="AM97">
        <v>5.3780999999999999</v>
      </c>
      <c r="AN97">
        <v>0.80318999999999996</v>
      </c>
      <c r="AO97">
        <v>0</v>
      </c>
      <c r="AP97">
        <v>0.38429999999999997</v>
      </c>
      <c r="AQ97">
        <v>0</v>
      </c>
      <c r="AR97">
        <v>36.432000000000002</v>
      </c>
      <c r="AS97">
        <v>26.904</v>
      </c>
      <c r="AT97">
        <v>7.4984000000000002</v>
      </c>
      <c r="AU97">
        <v>0</v>
      </c>
      <c r="AV97">
        <v>40.990400000000001</v>
      </c>
      <c r="AW97">
        <v>54.061799999999998</v>
      </c>
      <c r="AX97">
        <v>1.143</v>
      </c>
      <c r="AY97">
        <v>0</v>
      </c>
      <c r="AZ97">
        <f t="shared" si="3"/>
        <v>75.027145999999988</v>
      </c>
      <c r="BA97">
        <f t="shared" si="4"/>
        <v>2617.6373760000006</v>
      </c>
      <c r="BD97">
        <v>2.1183239999999999</v>
      </c>
      <c r="BE97">
        <v>0</v>
      </c>
      <c r="BF97">
        <v>2.0660999999999999E-2</v>
      </c>
      <c r="BG97">
        <v>0</v>
      </c>
      <c r="BH97">
        <v>3.7160000000000001E-3</v>
      </c>
      <c r="BI97">
        <v>0.85019500000000003</v>
      </c>
      <c r="BJ97">
        <v>0</v>
      </c>
      <c r="BK97">
        <v>0</v>
      </c>
      <c r="BL97">
        <v>0</v>
      </c>
      <c r="BM97">
        <v>0</v>
      </c>
      <c r="BN97">
        <v>1.5341E-2</v>
      </c>
      <c r="BO97">
        <v>2.02</v>
      </c>
      <c r="BP97">
        <v>2.19</v>
      </c>
      <c r="BQ97">
        <v>1.7712330000000001</v>
      </c>
      <c r="BR97">
        <v>0</v>
      </c>
      <c r="BS97">
        <v>1.63</v>
      </c>
      <c r="BT97">
        <v>0</v>
      </c>
      <c r="BU97">
        <v>2.6925140000000001</v>
      </c>
      <c r="BV97">
        <v>1.341844</v>
      </c>
      <c r="BW97">
        <v>5.2</v>
      </c>
      <c r="BX97">
        <v>4.2581249999999997</v>
      </c>
      <c r="BY97">
        <v>0.26</v>
      </c>
      <c r="BZ97">
        <v>1.9381029999999999</v>
      </c>
      <c r="CA97">
        <v>3.5116909999999999</v>
      </c>
      <c r="CB97">
        <v>1.28</v>
      </c>
      <c r="CC97">
        <v>0.79</v>
      </c>
      <c r="CD97">
        <v>1.69</v>
      </c>
      <c r="CE97">
        <v>0.62</v>
      </c>
      <c r="CF97">
        <v>0.18</v>
      </c>
      <c r="CG97">
        <v>1.4</v>
      </c>
      <c r="CH97">
        <v>0</v>
      </c>
      <c r="CI97">
        <v>7.24</v>
      </c>
      <c r="CJ97">
        <v>1.92</v>
      </c>
      <c r="CK97">
        <v>1.43</v>
      </c>
      <c r="CL97">
        <v>5.3137020000000001</v>
      </c>
      <c r="CM97">
        <v>0.935114</v>
      </c>
      <c r="CN97">
        <v>3.542468</v>
      </c>
      <c r="CO97">
        <v>3</v>
      </c>
      <c r="CP97">
        <v>0.99528000000000005</v>
      </c>
      <c r="CQ97">
        <v>2.8019310000000002</v>
      </c>
      <c r="CR97">
        <v>3.52</v>
      </c>
      <c r="CS97">
        <v>2.0285570000000002</v>
      </c>
      <c r="CT97">
        <v>1.9429620000000001</v>
      </c>
      <c r="CU97">
        <v>1.959684</v>
      </c>
      <c r="CV97">
        <v>1.28817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75.027145999999988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97.726500000000001</v>
      </c>
      <c r="J98">
        <v>1.143</v>
      </c>
      <c r="K98">
        <v>687.84215500000005</v>
      </c>
      <c r="L98">
        <v>437.60275000000001</v>
      </c>
      <c r="M98">
        <v>88.88</v>
      </c>
      <c r="N98">
        <v>119.15625</v>
      </c>
      <c r="O98">
        <v>62.395311999999997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14.253199</v>
      </c>
      <c r="W98">
        <v>34.799309999999998</v>
      </c>
      <c r="X98">
        <v>98.34375</v>
      </c>
      <c r="Y98">
        <v>0</v>
      </c>
      <c r="Z98">
        <v>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8.1280000000000001</v>
      </c>
      <c r="AG98">
        <v>44.48</v>
      </c>
      <c r="AH98">
        <v>0</v>
      </c>
      <c r="AI98">
        <v>0</v>
      </c>
      <c r="AJ98">
        <v>0</v>
      </c>
      <c r="AK98">
        <v>54.177999999999997</v>
      </c>
      <c r="AL98">
        <v>12.782</v>
      </c>
      <c r="AM98">
        <v>5.3780999999999999</v>
      </c>
      <c r="AN98">
        <v>0.80318999999999996</v>
      </c>
      <c r="AO98">
        <v>0</v>
      </c>
      <c r="AP98">
        <v>0.38429999999999997</v>
      </c>
      <c r="AQ98">
        <v>0</v>
      </c>
      <c r="AR98">
        <v>36.432000000000002</v>
      </c>
      <c r="AS98">
        <v>26.904</v>
      </c>
      <c r="AT98">
        <v>7.4984000000000002</v>
      </c>
      <c r="AU98">
        <v>0</v>
      </c>
      <c r="AV98">
        <v>40.990400000000001</v>
      </c>
      <c r="AW98">
        <v>54.061799999999998</v>
      </c>
      <c r="AX98">
        <v>1.143</v>
      </c>
      <c r="AY98">
        <v>0</v>
      </c>
      <c r="AZ98">
        <f t="shared" si="3"/>
        <v>75.027145999999988</v>
      </c>
      <c r="BA98">
        <f t="shared" si="4"/>
        <v>2617.6373760000006</v>
      </c>
      <c r="BD98">
        <v>2.1183239999999999</v>
      </c>
      <c r="BE98">
        <v>0</v>
      </c>
      <c r="BF98">
        <v>2.0660999999999999E-2</v>
      </c>
      <c r="BG98">
        <v>0</v>
      </c>
      <c r="BH98">
        <v>3.7160000000000001E-3</v>
      </c>
      <c r="BI98">
        <v>0.85019500000000003</v>
      </c>
      <c r="BJ98">
        <v>0</v>
      </c>
      <c r="BK98">
        <v>0</v>
      </c>
      <c r="BL98">
        <v>0</v>
      </c>
      <c r="BM98">
        <v>0</v>
      </c>
      <c r="BN98">
        <v>1.5341E-2</v>
      </c>
      <c r="BO98">
        <v>2.02</v>
      </c>
      <c r="BP98">
        <v>2.19</v>
      </c>
      <c r="BQ98">
        <v>1.7712330000000001</v>
      </c>
      <c r="BR98">
        <v>0</v>
      </c>
      <c r="BS98">
        <v>1.63</v>
      </c>
      <c r="BT98">
        <v>0</v>
      </c>
      <c r="BU98">
        <v>2.6925140000000001</v>
      </c>
      <c r="BV98">
        <v>1.341844</v>
      </c>
      <c r="BW98">
        <v>5.2</v>
      </c>
      <c r="BX98">
        <v>4.2581249999999997</v>
      </c>
      <c r="BY98">
        <v>0.26</v>
      </c>
      <c r="BZ98">
        <v>1.9381029999999999</v>
      </c>
      <c r="CA98">
        <v>3.5116909999999999</v>
      </c>
      <c r="CB98">
        <v>1.28</v>
      </c>
      <c r="CC98">
        <v>0.79</v>
      </c>
      <c r="CD98">
        <v>1.69</v>
      </c>
      <c r="CE98">
        <v>0.62</v>
      </c>
      <c r="CF98">
        <v>0.18</v>
      </c>
      <c r="CG98">
        <v>1.4</v>
      </c>
      <c r="CH98">
        <v>0</v>
      </c>
      <c r="CI98">
        <v>7.24</v>
      </c>
      <c r="CJ98">
        <v>1.92</v>
      </c>
      <c r="CK98">
        <v>1.43</v>
      </c>
      <c r="CL98">
        <v>5.3137020000000001</v>
      </c>
      <c r="CM98">
        <v>0.935114</v>
      </c>
      <c r="CN98">
        <v>3.542468</v>
      </c>
      <c r="CO98">
        <v>3</v>
      </c>
      <c r="CP98">
        <v>0.99528000000000005</v>
      </c>
      <c r="CQ98">
        <v>2.8019310000000002</v>
      </c>
      <c r="CR98">
        <v>3.52</v>
      </c>
      <c r="CS98">
        <v>2.0285570000000002</v>
      </c>
      <c r="CT98">
        <v>1.9429620000000001</v>
      </c>
      <c r="CU98">
        <v>1.959684</v>
      </c>
      <c r="CV98">
        <v>1.28817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75.027145999999988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2.3317200000000002</v>
      </c>
      <c r="J99">
        <f t="shared" si="6"/>
        <v>2.7432000000000012E-2</v>
      </c>
      <c r="K99">
        <f t="shared" si="6"/>
        <v>16.508211719999974</v>
      </c>
      <c r="L99">
        <f t="shared" si="6"/>
        <v>10.502465999999975</v>
      </c>
      <c r="M99">
        <f t="shared" si="6"/>
        <v>2.1795799999999992</v>
      </c>
      <c r="N99">
        <f t="shared" si="6"/>
        <v>2.85975</v>
      </c>
      <c r="O99">
        <f t="shared" si="6"/>
        <v>1.4974874879999986</v>
      </c>
      <c r="P99">
        <f t="shared" si="6"/>
        <v>3.0542880000000032</v>
      </c>
      <c r="Q99">
        <f t="shared" si="6"/>
        <v>0.44697380000000037</v>
      </c>
      <c r="R99">
        <f t="shared" si="6"/>
        <v>0.94513824599999796</v>
      </c>
      <c r="S99">
        <f t="shared" si="6"/>
        <v>0.56712512500000012</v>
      </c>
      <c r="T99">
        <f t="shared" si="6"/>
        <v>1.0515225000000019E-2</v>
      </c>
      <c r="U99">
        <f t="shared" si="6"/>
        <v>8.3753999999999849</v>
      </c>
      <c r="V99">
        <f t="shared" si="6"/>
        <v>0.36151272899999992</v>
      </c>
      <c r="W99">
        <f t="shared" si="6"/>
        <v>0.83518343999999956</v>
      </c>
      <c r="X99">
        <f t="shared" si="6"/>
        <v>3.1722415624999964</v>
      </c>
      <c r="Y99">
        <f t="shared" si="6"/>
        <v>0</v>
      </c>
      <c r="Z99">
        <f t="shared" si="6"/>
        <v>0.20770420000000014</v>
      </c>
      <c r="AA99">
        <f t="shared" si="6"/>
        <v>0.15797787999999996</v>
      </c>
      <c r="AB99">
        <f t="shared" si="6"/>
        <v>0.25216489999999991</v>
      </c>
      <c r="AC99">
        <f t="shared" si="6"/>
        <v>0.15049571599999995</v>
      </c>
      <c r="AD99">
        <f t="shared" si="6"/>
        <v>0.11147884999999998</v>
      </c>
      <c r="AE99">
        <f t="shared" si="6"/>
        <v>0</v>
      </c>
      <c r="AF99">
        <f t="shared" si="6"/>
        <v>0.28803600000000007</v>
      </c>
      <c r="AG99">
        <f t="shared" si="6"/>
        <v>1.06752</v>
      </c>
      <c r="AH99">
        <f t="shared" si="6"/>
        <v>0.6050316750000001</v>
      </c>
      <c r="AI99">
        <f t="shared" si="6"/>
        <v>2.7698999999999991E-2</v>
      </c>
      <c r="AJ99">
        <f t="shared" si="6"/>
        <v>0</v>
      </c>
      <c r="AK99">
        <f t="shared" si="6"/>
        <v>1.3002719999999979</v>
      </c>
      <c r="AL99">
        <f t="shared" si="6"/>
        <v>0.34964580000000017</v>
      </c>
      <c r="AM99">
        <f t="shared" si="6"/>
        <v>0.25814880000000018</v>
      </c>
      <c r="AN99">
        <f t="shared" si="6"/>
        <v>1.9276560000000015E-2</v>
      </c>
      <c r="AO99">
        <f t="shared" si="6"/>
        <v>0</v>
      </c>
      <c r="AP99">
        <f t="shared" si="6"/>
        <v>1.5243899999999996E-2</v>
      </c>
      <c r="AQ99">
        <f t="shared" si="6"/>
        <v>0.54788249999999972</v>
      </c>
      <c r="AR99">
        <f t="shared" si="6"/>
        <v>0.84632639999999837</v>
      </c>
      <c r="AS99">
        <f t="shared" si="6"/>
        <v>0.63170592000000025</v>
      </c>
      <c r="AT99">
        <f t="shared" si="6"/>
        <v>0.17996159999999969</v>
      </c>
      <c r="AU99">
        <f t="shared" si="6"/>
        <v>0</v>
      </c>
      <c r="AV99">
        <f t="shared" si="6"/>
        <v>0.98333120000000107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1.8967431549999993</v>
      </c>
      <c r="BA99">
        <f>SUM(B99:AZ99)</f>
        <v>65.570986591499917</v>
      </c>
      <c r="BD99">
        <f t="shared" ref="BD99:DJ99" si="7">SUM(BD3:BD98)/4000</f>
        <v>5.0839776000000024E-2</v>
      </c>
      <c r="BE99">
        <f t="shared" si="7"/>
        <v>0</v>
      </c>
      <c r="BF99">
        <f t="shared" si="7"/>
        <v>4.948375000000002E-4</v>
      </c>
      <c r="BG99">
        <f t="shared" si="7"/>
        <v>0</v>
      </c>
      <c r="BH99">
        <f t="shared" si="7"/>
        <v>8.9183999999999938E-5</v>
      </c>
      <c r="BI99">
        <f t="shared" si="7"/>
        <v>2.0404679999999988E-2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3.663485000000004E-4</v>
      </c>
      <c r="BO99">
        <f t="shared" si="8"/>
        <v>4.8480000000000058E-2</v>
      </c>
      <c r="BP99">
        <f t="shared" si="8"/>
        <v>5.2559999999999961E-2</v>
      </c>
      <c r="BQ99">
        <f t="shared" si="8"/>
        <v>4.2509591999999943E-2</v>
      </c>
      <c r="BR99">
        <f t="shared" si="8"/>
        <v>3.5443459999999994E-3</v>
      </c>
      <c r="BS99">
        <f t="shared" si="8"/>
        <v>3.9119999999999946E-2</v>
      </c>
      <c r="BT99">
        <f t="shared" si="8"/>
        <v>5.5229999999999984E-3</v>
      </c>
      <c r="BU99">
        <f t="shared" si="8"/>
        <v>6.3759466499999876E-2</v>
      </c>
      <c r="BV99">
        <f t="shared" si="8"/>
        <v>3.2204255999999952E-2</v>
      </c>
      <c r="BW99">
        <f t="shared" si="8"/>
        <v>0.18733750000000043</v>
      </c>
      <c r="BX99">
        <f t="shared" si="8"/>
        <v>0.10219500000000013</v>
      </c>
      <c r="BY99">
        <f t="shared" si="8"/>
        <v>6.2400000000000112E-3</v>
      </c>
      <c r="BZ99">
        <f t="shared" si="8"/>
        <v>4.6514472000000064E-2</v>
      </c>
      <c r="CA99">
        <f t="shared" si="8"/>
        <v>8.4280584000000019E-2</v>
      </c>
      <c r="CB99">
        <f t="shared" si="8"/>
        <v>3.2835000000000017E-2</v>
      </c>
      <c r="CC99">
        <f t="shared" si="8"/>
        <v>1.9202500000000029E-2</v>
      </c>
      <c r="CD99">
        <f t="shared" si="8"/>
        <v>4.0802500000000054E-2</v>
      </c>
      <c r="CE99">
        <f t="shared" si="8"/>
        <v>1.8709999999999994E-2</v>
      </c>
      <c r="CF99">
        <f t="shared" si="8"/>
        <v>4.3199999999999957E-3</v>
      </c>
      <c r="CG99">
        <f t="shared" si="8"/>
        <v>4.5119999999999993E-2</v>
      </c>
      <c r="CH99">
        <f t="shared" si="8"/>
        <v>4.8439999999999985E-3</v>
      </c>
      <c r="CI99">
        <f t="shared" si="8"/>
        <v>0.17370000000000013</v>
      </c>
      <c r="CJ99">
        <f t="shared" si="8"/>
        <v>4.6079999999999934E-2</v>
      </c>
      <c r="CK99">
        <f t="shared" si="8"/>
        <v>3.8460000000000043E-2</v>
      </c>
      <c r="CL99">
        <f t="shared" si="8"/>
        <v>0.12752884799999981</v>
      </c>
      <c r="CM99">
        <f t="shared" si="8"/>
        <v>2.2442735999999974E-2</v>
      </c>
      <c r="CN99">
        <f t="shared" si="8"/>
        <v>8.5019232000000028E-2</v>
      </c>
      <c r="CO99">
        <f t="shared" si="8"/>
        <v>7.1999999999999995E-2</v>
      </c>
      <c r="CP99">
        <f t="shared" si="8"/>
        <v>2.3886719999999965E-2</v>
      </c>
      <c r="CQ99">
        <f t="shared" si="8"/>
        <v>6.7246343999999986E-2</v>
      </c>
      <c r="CR99">
        <f t="shared" si="8"/>
        <v>8.3167500000000033E-2</v>
      </c>
      <c r="CS99">
        <f t="shared" si="8"/>
        <v>4.80163885E-2</v>
      </c>
      <c r="CT99">
        <f t="shared" si="8"/>
        <v>4.6631087999999918E-2</v>
      </c>
      <c r="CU99">
        <f t="shared" si="8"/>
        <v>4.7032416000000049E-2</v>
      </c>
      <c r="CV99">
        <f t="shared" si="8"/>
        <v>3.1374095999999914E-2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1.8967431549999993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Z3" activePane="bottomRight" state="frozen"/>
      <selection sqref="A1:D35"/>
      <selection pane="topRight" sqref="A1:D35"/>
      <selection pane="bottomLeft" sqref="A1:D35"/>
      <selection pane="bottomRight" activeCell="CP3" sqref="CP3:C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21.724247999999999</v>
      </c>
      <c r="H3">
        <v>0</v>
      </c>
      <c r="I3">
        <v>0</v>
      </c>
      <c r="J3">
        <v>0</v>
      </c>
      <c r="K3">
        <v>423.51613600000002</v>
      </c>
      <c r="L3">
        <v>246.80445599999999</v>
      </c>
      <c r="M3">
        <v>89.240368000000004</v>
      </c>
      <c r="N3">
        <v>114.437662</v>
      </c>
      <c r="O3">
        <v>59.924458000000001</v>
      </c>
      <c r="P3">
        <v>118.126127</v>
      </c>
      <c r="Q3">
        <v>11.18501</v>
      </c>
      <c r="R3">
        <v>30.583649999999999</v>
      </c>
      <c r="S3">
        <v>14.047291</v>
      </c>
      <c r="T3">
        <v>0.345744</v>
      </c>
      <c r="U3">
        <v>335.15559000000002</v>
      </c>
      <c r="V3">
        <v>19.808634000000001</v>
      </c>
      <c r="W3">
        <v>23.544974</v>
      </c>
      <c r="X3">
        <v>93.859123999999994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7.8061309999999997</v>
      </c>
      <c r="AG3">
        <v>42.718592000000001</v>
      </c>
      <c r="AH3">
        <v>0</v>
      </c>
      <c r="AI3">
        <v>0</v>
      </c>
      <c r="AJ3">
        <v>0</v>
      </c>
      <c r="AK3">
        <v>52.032550999999998</v>
      </c>
      <c r="AL3">
        <v>2.4551669999999999</v>
      </c>
      <c r="AM3">
        <v>10.330254</v>
      </c>
      <c r="AN3">
        <v>0.77138399999999996</v>
      </c>
      <c r="AO3">
        <v>0</v>
      </c>
      <c r="AP3">
        <v>0.24605399999999999</v>
      </c>
      <c r="AQ3">
        <v>0</v>
      </c>
      <c r="AR3">
        <v>37.321911999999998</v>
      </c>
      <c r="AS3">
        <v>31.264707999999999</v>
      </c>
      <c r="AT3">
        <v>7.2014630000000004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77.581220999999971</v>
      </c>
      <c r="BA3">
        <f>SUM(B3:AZ3)</f>
        <v>1872.032909</v>
      </c>
      <c r="BD3">
        <v>6.95</v>
      </c>
      <c r="BE3">
        <v>1.84</v>
      </c>
      <c r="BF3">
        <v>2.88</v>
      </c>
      <c r="BG3">
        <v>1.67</v>
      </c>
      <c r="BH3">
        <v>9.07</v>
      </c>
      <c r="BI3">
        <v>0.76</v>
      </c>
      <c r="BJ3">
        <v>1.72</v>
      </c>
      <c r="BK3">
        <v>1.52</v>
      </c>
      <c r="BL3">
        <v>0.76</v>
      </c>
      <c r="BM3">
        <v>0.17</v>
      </c>
      <c r="BN3">
        <v>3.38</v>
      </c>
      <c r="BO3">
        <v>2</v>
      </c>
      <c r="BP3">
        <v>0.25</v>
      </c>
      <c r="BQ3">
        <v>1.94</v>
      </c>
      <c r="BR3">
        <v>2.1</v>
      </c>
      <c r="BS3">
        <v>1.57</v>
      </c>
      <c r="BT3">
        <v>2.58589</v>
      </c>
      <c r="BU3">
        <v>1.288707</v>
      </c>
      <c r="BV3">
        <v>1.948226</v>
      </c>
      <c r="BW3">
        <v>1.8660209999999999</v>
      </c>
      <c r="BX3">
        <v>1.8820809999999999</v>
      </c>
      <c r="BY3">
        <v>1.264651</v>
      </c>
      <c r="BZ3">
        <v>1.274961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9.9999999999999995E-7</v>
      </c>
      <c r="CH3">
        <v>0</v>
      </c>
      <c r="CI3">
        <v>0</v>
      </c>
      <c r="CJ3">
        <v>5.1032789999999997</v>
      </c>
      <c r="CK3">
        <v>0.89808299999999996</v>
      </c>
      <c r="CL3">
        <v>1.861354</v>
      </c>
      <c r="CM3">
        <v>3.3726280000000002</v>
      </c>
      <c r="CN3">
        <v>3.4021859999999999</v>
      </c>
      <c r="CO3">
        <v>2.0316890000000001</v>
      </c>
      <c r="CP3">
        <v>4.0895029999999997</v>
      </c>
      <c r="CQ3">
        <v>1.701092</v>
      </c>
      <c r="CR3">
        <v>0.816527</v>
      </c>
      <c r="CS3">
        <v>2.6909749999999999</v>
      </c>
      <c r="CT3">
        <v>0</v>
      </c>
      <c r="CU3">
        <v>0</v>
      </c>
      <c r="CV3">
        <v>0</v>
      </c>
      <c r="CW3">
        <v>0.92336700000000005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77.581220999999971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21.724247999999999</v>
      </c>
      <c r="H4">
        <v>0</v>
      </c>
      <c r="I4">
        <v>0</v>
      </c>
      <c r="J4">
        <v>0</v>
      </c>
      <c r="K4">
        <v>423.51613600000002</v>
      </c>
      <c r="L4">
        <v>246.80445599999999</v>
      </c>
      <c r="M4">
        <v>89.240368000000004</v>
      </c>
      <c r="N4">
        <v>114.437662</v>
      </c>
      <c r="O4">
        <v>59.924458000000001</v>
      </c>
      <c r="P4">
        <v>118.126127</v>
      </c>
      <c r="Q4">
        <v>11.18501</v>
      </c>
      <c r="R4">
        <v>30.583649999999999</v>
      </c>
      <c r="S4">
        <v>14.047291</v>
      </c>
      <c r="T4">
        <v>0.345744</v>
      </c>
      <c r="U4">
        <v>335.15559000000002</v>
      </c>
      <c r="V4">
        <v>19.808634000000001</v>
      </c>
      <c r="W4">
        <v>23.544974</v>
      </c>
      <c r="X4">
        <v>93.859123999999994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7.8061309999999997</v>
      </c>
      <c r="AG4">
        <v>42.718592000000001</v>
      </c>
      <c r="AH4">
        <v>0</v>
      </c>
      <c r="AI4">
        <v>0</v>
      </c>
      <c r="AJ4">
        <v>0</v>
      </c>
      <c r="AK4">
        <v>52.032550999999998</v>
      </c>
      <c r="AL4">
        <v>2.4551669999999999</v>
      </c>
      <c r="AM4">
        <v>10.330254</v>
      </c>
      <c r="AN4">
        <v>0.77138399999999996</v>
      </c>
      <c r="AO4">
        <v>0</v>
      </c>
      <c r="AP4">
        <v>0.24605399999999999</v>
      </c>
      <c r="AQ4">
        <v>0</v>
      </c>
      <c r="AR4">
        <v>37.321911999999998</v>
      </c>
      <c r="AS4">
        <v>31.264707999999999</v>
      </c>
      <c r="AT4">
        <v>7.2014630000000004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77.633969999999962</v>
      </c>
      <c r="BA4">
        <f t="shared" ref="BA4:BA67" si="1">SUM(B4:AZ4)</f>
        <v>1872.085658</v>
      </c>
      <c r="BD4">
        <v>6.95</v>
      </c>
      <c r="BE4">
        <v>1.84</v>
      </c>
      <c r="BF4">
        <v>2.88</v>
      </c>
      <c r="BG4">
        <v>1.72</v>
      </c>
      <c r="BH4">
        <v>9.07</v>
      </c>
      <c r="BI4">
        <v>0.76</v>
      </c>
      <c r="BJ4">
        <v>1.72</v>
      </c>
      <c r="BK4">
        <v>1.52</v>
      </c>
      <c r="BL4">
        <v>0.76</v>
      </c>
      <c r="BM4">
        <v>0.17</v>
      </c>
      <c r="BN4">
        <v>3.38</v>
      </c>
      <c r="BO4">
        <v>2</v>
      </c>
      <c r="BP4">
        <v>0.25</v>
      </c>
      <c r="BQ4">
        <v>1.94</v>
      </c>
      <c r="BR4">
        <v>2.1</v>
      </c>
      <c r="BS4">
        <v>1.57</v>
      </c>
      <c r="BT4">
        <v>2.58589</v>
      </c>
      <c r="BU4">
        <v>1.288707</v>
      </c>
      <c r="BV4">
        <v>1.948226</v>
      </c>
      <c r="BW4">
        <v>1.8660209999999999</v>
      </c>
      <c r="BX4">
        <v>1.8820809999999999</v>
      </c>
      <c r="BY4">
        <v>1.264651</v>
      </c>
      <c r="BZ4">
        <v>1.274961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9.9999999999999995E-7</v>
      </c>
      <c r="CH4">
        <v>0</v>
      </c>
      <c r="CI4">
        <v>0</v>
      </c>
      <c r="CJ4">
        <v>5.1032789999999997</v>
      </c>
      <c r="CK4">
        <v>0.89808299999999996</v>
      </c>
      <c r="CL4">
        <v>1.861354</v>
      </c>
      <c r="CM4">
        <v>3.3726280000000002</v>
      </c>
      <c r="CN4">
        <v>3.4021859999999999</v>
      </c>
      <c r="CO4">
        <v>2.0344380000000002</v>
      </c>
      <c r="CP4">
        <v>4.0895029999999997</v>
      </c>
      <c r="CQ4">
        <v>1.701092</v>
      </c>
      <c r="CR4">
        <v>0.816527</v>
      </c>
      <c r="CS4">
        <v>2.6909749999999999</v>
      </c>
      <c r="CT4">
        <v>0</v>
      </c>
      <c r="CU4">
        <v>0</v>
      </c>
      <c r="CV4">
        <v>0</v>
      </c>
      <c r="CW4">
        <v>0.92336700000000005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77.633969999999962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21.724247999999999</v>
      </c>
      <c r="H5">
        <v>0</v>
      </c>
      <c r="I5">
        <v>0</v>
      </c>
      <c r="J5">
        <v>0</v>
      </c>
      <c r="K5">
        <v>423.51613600000002</v>
      </c>
      <c r="L5">
        <v>246.80445599999999</v>
      </c>
      <c r="M5">
        <v>89.240368000000004</v>
      </c>
      <c r="N5">
        <v>114.437662</v>
      </c>
      <c r="O5">
        <v>59.924458000000001</v>
      </c>
      <c r="P5">
        <v>118.126127</v>
      </c>
      <c r="Q5">
        <v>11.18501</v>
      </c>
      <c r="R5">
        <v>30.670086000000001</v>
      </c>
      <c r="S5">
        <v>14.047291</v>
      </c>
      <c r="T5">
        <v>0.345744</v>
      </c>
      <c r="U5">
        <v>335.15559000000002</v>
      </c>
      <c r="V5">
        <v>11.165034</v>
      </c>
      <c r="W5">
        <v>23.544974</v>
      </c>
      <c r="X5">
        <v>93.859123999999994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7.8061309999999997</v>
      </c>
      <c r="AG5">
        <v>42.718592000000001</v>
      </c>
      <c r="AH5">
        <v>0</v>
      </c>
      <c r="AI5">
        <v>0</v>
      </c>
      <c r="AJ5">
        <v>0</v>
      </c>
      <c r="AK5">
        <v>52.032550999999998</v>
      </c>
      <c r="AL5">
        <v>2.4551669999999999</v>
      </c>
      <c r="AM5">
        <v>10.330254</v>
      </c>
      <c r="AN5">
        <v>0.77138399999999996</v>
      </c>
      <c r="AO5">
        <v>0</v>
      </c>
      <c r="AP5">
        <v>0.24605399999999999</v>
      </c>
      <c r="AQ5">
        <v>0</v>
      </c>
      <c r="AR5">
        <v>37.321911999999998</v>
      </c>
      <c r="AS5">
        <v>31.264707999999999</v>
      </c>
      <c r="AT5">
        <v>7.2014630000000004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77.473969999999966</v>
      </c>
      <c r="BA5">
        <f t="shared" si="1"/>
        <v>1863.3684940000003</v>
      </c>
      <c r="BD5">
        <v>6.95</v>
      </c>
      <c r="BE5">
        <v>1.84</v>
      </c>
      <c r="BF5">
        <v>2.88</v>
      </c>
      <c r="BG5">
        <v>1.72</v>
      </c>
      <c r="BH5">
        <v>9.07</v>
      </c>
      <c r="BI5">
        <v>0.76</v>
      </c>
      <c r="BJ5">
        <v>1.61</v>
      </c>
      <c r="BK5">
        <v>1.47</v>
      </c>
      <c r="BL5">
        <v>0.76</v>
      </c>
      <c r="BM5">
        <v>0.17</v>
      </c>
      <c r="BN5">
        <v>3.38</v>
      </c>
      <c r="BO5">
        <v>2</v>
      </c>
      <c r="BP5">
        <v>0.25</v>
      </c>
      <c r="BQ5">
        <v>1.94</v>
      </c>
      <c r="BR5">
        <v>2.1</v>
      </c>
      <c r="BS5">
        <v>1.57</v>
      </c>
      <c r="BT5">
        <v>2.58589</v>
      </c>
      <c r="BU5">
        <v>1.288707</v>
      </c>
      <c r="BV5">
        <v>1.948226</v>
      </c>
      <c r="BW5">
        <v>1.8660209999999999</v>
      </c>
      <c r="BX5">
        <v>1.8820809999999999</v>
      </c>
      <c r="BY5">
        <v>1.264651</v>
      </c>
      <c r="BZ5">
        <v>1.274961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9.9999999999999995E-7</v>
      </c>
      <c r="CH5">
        <v>0</v>
      </c>
      <c r="CI5">
        <v>0</v>
      </c>
      <c r="CJ5">
        <v>5.1032789999999997</v>
      </c>
      <c r="CK5">
        <v>0.89808299999999996</v>
      </c>
      <c r="CL5">
        <v>1.861354</v>
      </c>
      <c r="CM5">
        <v>3.3726280000000002</v>
      </c>
      <c r="CN5">
        <v>3.4021859999999999</v>
      </c>
      <c r="CO5">
        <v>2.0344380000000002</v>
      </c>
      <c r="CP5">
        <v>4.0895029999999997</v>
      </c>
      <c r="CQ5">
        <v>1.701092</v>
      </c>
      <c r="CR5">
        <v>0.816527</v>
      </c>
      <c r="CS5">
        <v>2.6909749999999999</v>
      </c>
      <c r="CT5">
        <v>0</v>
      </c>
      <c r="CU5">
        <v>0</v>
      </c>
      <c r="CV5">
        <v>0</v>
      </c>
      <c r="CW5">
        <v>0.92336700000000005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77.473969999999966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21.724247999999999</v>
      </c>
      <c r="H6">
        <v>0</v>
      </c>
      <c r="I6">
        <v>0</v>
      </c>
      <c r="J6">
        <v>0</v>
      </c>
      <c r="K6">
        <v>423.51613600000002</v>
      </c>
      <c r="L6">
        <v>246.80445599999999</v>
      </c>
      <c r="M6">
        <v>89.240368000000004</v>
      </c>
      <c r="N6">
        <v>114.437662</v>
      </c>
      <c r="O6">
        <v>59.924458000000001</v>
      </c>
      <c r="P6">
        <v>118.126127</v>
      </c>
      <c r="Q6">
        <v>11.18501</v>
      </c>
      <c r="R6">
        <v>30.670086000000001</v>
      </c>
      <c r="S6">
        <v>14.047291</v>
      </c>
      <c r="T6">
        <v>0.345744</v>
      </c>
      <c r="U6">
        <v>335.15559000000002</v>
      </c>
      <c r="V6">
        <v>11.165034</v>
      </c>
      <c r="W6">
        <v>23.544974</v>
      </c>
      <c r="X6">
        <v>93.859123999999994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7.8061309999999997</v>
      </c>
      <c r="AG6">
        <v>42.718592000000001</v>
      </c>
      <c r="AH6">
        <v>0</v>
      </c>
      <c r="AI6">
        <v>0</v>
      </c>
      <c r="AJ6">
        <v>0</v>
      </c>
      <c r="AK6">
        <v>52.032550999999998</v>
      </c>
      <c r="AL6">
        <v>2.4551669999999999</v>
      </c>
      <c r="AM6">
        <v>10.330254</v>
      </c>
      <c r="AN6">
        <v>0.77138399999999996</v>
      </c>
      <c r="AO6">
        <v>0</v>
      </c>
      <c r="AP6">
        <v>0.24605399999999999</v>
      </c>
      <c r="AQ6">
        <v>0</v>
      </c>
      <c r="AR6">
        <v>37.321911999999998</v>
      </c>
      <c r="AS6">
        <v>31.264707999999999</v>
      </c>
      <c r="AT6">
        <v>7.2014630000000004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77.473969999999966</v>
      </c>
      <c r="BA6">
        <f t="shared" si="1"/>
        <v>1863.3684940000003</v>
      </c>
      <c r="BD6">
        <v>6.95</v>
      </c>
      <c r="BE6">
        <v>1.84</v>
      </c>
      <c r="BF6">
        <v>2.88</v>
      </c>
      <c r="BG6">
        <v>1.72</v>
      </c>
      <c r="BH6">
        <v>9.07</v>
      </c>
      <c r="BI6">
        <v>0.76</v>
      </c>
      <c r="BJ6">
        <v>1.61</v>
      </c>
      <c r="BK6">
        <v>1.47</v>
      </c>
      <c r="BL6">
        <v>0.76</v>
      </c>
      <c r="BM6">
        <v>0.17</v>
      </c>
      <c r="BN6">
        <v>3.38</v>
      </c>
      <c r="BO6">
        <v>2</v>
      </c>
      <c r="BP6">
        <v>0.25</v>
      </c>
      <c r="BQ6">
        <v>1.94</v>
      </c>
      <c r="BR6">
        <v>2.1</v>
      </c>
      <c r="BS6">
        <v>1.57</v>
      </c>
      <c r="BT6">
        <v>2.58589</v>
      </c>
      <c r="BU6">
        <v>1.288707</v>
      </c>
      <c r="BV6">
        <v>1.948226</v>
      </c>
      <c r="BW6">
        <v>1.8660209999999999</v>
      </c>
      <c r="BX6">
        <v>1.8820809999999999</v>
      </c>
      <c r="BY6">
        <v>1.264651</v>
      </c>
      <c r="BZ6">
        <v>1.274961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9.9999999999999995E-7</v>
      </c>
      <c r="CH6">
        <v>0</v>
      </c>
      <c r="CI6">
        <v>0</v>
      </c>
      <c r="CJ6">
        <v>5.1032789999999997</v>
      </c>
      <c r="CK6">
        <v>0.89808299999999996</v>
      </c>
      <c r="CL6">
        <v>1.861354</v>
      </c>
      <c r="CM6">
        <v>3.3726280000000002</v>
      </c>
      <c r="CN6">
        <v>3.4021859999999999</v>
      </c>
      <c r="CO6">
        <v>2.0344380000000002</v>
      </c>
      <c r="CP6">
        <v>4.0895029999999997</v>
      </c>
      <c r="CQ6">
        <v>1.701092</v>
      </c>
      <c r="CR6">
        <v>0.816527</v>
      </c>
      <c r="CS6">
        <v>2.6909749999999999</v>
      </c>
      <c r="CT6">
        <v>0</v>
      </c>
      <c r="CU6">
        <v>0</v>
      </c>
      <c r="CV6">
        <v>0</v>
      </c>
      <c r="CW6">
        <v>0.92336700000000005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77.473969999999966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6.4868300000000003</v>
      </c>
      <c r="H7">
        <v>0</v>
      </c>
      <c r="I7">
        <v>0</v>
      </c>
      <c r="J7">
        <v>0</v>
      </c>
      <c r="K7">
        <v>357.05981000000003</v>
      </c>
      <c r="L7">
        <v>246.80445599999999</v>
      </c>
      <c r="M7">
        <v>89.240368000000004</v>
      </c>
      <c r="N7">
        <v>114.437662</v>
      </c>
      <c r="O7">
        <v>59.924458000000001</v>
      </c>
      <c r="P7">
        <v>118.126127</v>
      </c>
      <c r="Q7">
        <v>7.8560720000000002</v>
      </c>
      <c r="R7">
        <v>30.689294</v>
      </c>
      <c r="S7">
        <v>14.047291</v>
      </c>
      <c r="T7">
        <v>0.403368</v>
      </c>
      <c r="U7">
        <v>335.15559000000002</v>
      </c>
      <c r="V7">
        <v>11.165034</v>
      </c>
      <c r="W7">
        <v>23.544974</v>
      </c>
      <c r="X7">
        <v>93.859123999999994</v>
      </c>
      <c r="Y7">
        <v>0</v>
      </c>
      <c r="Z7">
        <v>6.29427</v>
      </c>
      <c r="AA7">
        <v>0</v>
      </c>
      <c r="AB7">
        <v>0</v>
      </c>
      <c r="AC7">
        <v>0</v>
      </c>
      <c r="AD7">
        <v>0</v>
      </c>
      <c r="AE7">
        <v>0</v>
      </c>
      <c r="AF7">
        <v>7.8061309999999997</v>
      </c>
      <c r="AG7">
        <v>42.718592000000001</v>
      </c>
      <c r="AH7">
        <v>0</v>
      </c>
      <c r="AI7">
        <v>0</v>
      </c>
      <c r="AJ7">
        <v>0</v>
      </c>
      <c r="AK7">
        <v>52.032550999999998</v>
      </c>
      <c r="AL7">
        <v>2.4551669999999999</v>
      </c>
      <c r="AM7">
        <v>10.330254</v>
      </c>
      <c r="AN7">
        <v>0.77138399999999996</v>
      </c>
      <c r="AO7">
        <v>0</v>
      </c>
      <c r="AP7">
        <v>0.24605399999999999</v>
      </c>
      <c r="AQ7">
        <v>0</v>
      </c>
      <c r="AR7">
        <v>34.989293000000004</v>
      </c>
      <c r="AS7">
        <v>31.264707999999999</v>
      </c>
      <c r="AT7">
        <v>7.2014630000000004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77.513969999999972</v>
      </c>
      <c r="BA7">
        <f t="shared" si="1"/>
        <v>1782.4242950000003</v>
      </c>
      <c r="BD7">
        <v>6.95</v>
      </c>
      <c r="BE7">
        <v>1.84</v>
      </c>
      <c r="BF7">
        <v>2.88</v>
      </c>
      <c r="BG7">
        <v>1.72</v>
      </c>
      <c r="BH7">
        <v>9.07</v>
      </c>
      <c r="BI7">
        <v>0.76</v>
      </c>
      <c r="BJ7">
        <v>1.61</v>
      </c>
      <c r="BK7">
        <v>1.47</v>
      </c>
      <c r="BL7">
        <v>0.8</v>
      </c>
      <c r="BM7">
        <v>0.17</v>
      </c>
      <c r="BN7">
        <v>3.38</v>
      </c>
      <c r="BO7">
        <v>2</v>
      </c>
      <c r="BP7">
        <v>0.25</v>
      </c>
      <c r="BQ7">
        <v>1.94</v>
      </c>
      <c r="BR7">
        <v>2.1</v>
      </c>
      <c r="BS7">
        <v>1.57</v>
      </c>
      <c r="BT7">
        <v>2.58589</v>
      </c>
      <c r="BU7">
        <v>1.288707</v>
      </c>
      <c r="BV7">
        <v>1.948226</v>
      </c>
      <c r="BW7">
        <v>1.8660209999999999</v>
      </c>
      <c r="BX7">
        <v>1.8820809999999999</v>
      </c>
      <c r="BY7">
        <v>1.264651</v>
      </c>
      <c r="BZ7">
        <v>1.274961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9.9999999999999995E-7</v>
      </c>
      <c r="CH7">
        <v>0</v>
      </c>
      <c r="CI7">
        <v>0</v>
      </c>
      <c r="CJ7">
        <v>5.1032789999999997</v>
      </c>
      <c r="CK7">
        <v>0.89808299999999996</v>
      </c>
      <c r="CL7">
        <v>1.861354</v>
      </c>
      <c r="CM7">
        <v>3.3726280000000002</v>
      </c>
      <c r="CN7">
        <v>3.4021859999999999</v>
      </c>
      <c r="CO7">
        <v>2.0344380000000002</v>
      </c>
      <c r="CP7">
        <v>4.0895029999999997</v>
      </c>
      <c r="CQ7">
        <v>1.701092</v>
      </c>
      <c r="CR7">
        <v>0.816527</v>
      </c>
      <c r="CS7">
        <v>2.6909749999999999</v>
      </c>
      <c r="CT7">
        <v>0</v>
      </c>
      <c r="CU7">
        <v>0</v>
      </c>
      <c r="CV7">
        <v>0</v>
      </c>
      <c r="CW7">
        <v>0.92336700000000005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77.513969999999972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6.4868300000000003</v>
      </c>
      <c r="H8">
        <v>0</v>
      </c>
      <c r="I8">
        <v>0</v>
      </c>
      <c r="J8">
        <v>0</v>
      </c>
      <c r="K8">
        <v>352.01947799999999</v>
      </c>
      <c r="L8">
        <v>246.80445599999999</v>
      </c>
      <c r="M8">
        <v>89.240368000000004</v>
      </c>
      <c r="N8">
        <v>114.437662</v>
      </c>
      <c r="O8">
        <v>59.924458000000001</v>
      </c>
      <c r="P8">
        <v>118.126127</v>
      </c>
      <c r="Q8">
        <v>7.8656759999999997</v>
      </c>
      <c r="R8">
        <v>30.689294</v>
      </c>
      <c r="S8">
        <v>14.047291</v>
      </c>
      <c r="T8">
        <v>0.403368</v>
      </c>
      <c r="U8">
        <v>335.15559000000002</v>
      </c>
      <c r="V8">
        <v>11.165034</v>
      </c>
      <c r="W8">
        <v>23.544974</v>
      </c>
      <c r="X8">
        <v>93.859123999999994</v>
      </c>
      <c r="Y8">
        <v>0</v>
      </c>
      <c r="Z8">
        <v>6.29427</v>
      </c>
      <c r="AA8">
        <v>0</v>
      </c>
      <c r="AB8">
        <v>0</v>
      </c>
      <c r="AC8">
        <v>0</v>
      </c>
      <c r="AD8">
        <v>0</v>
      </c>
      <c r="AE8">
        <v>0</v>
      </c>
      <c r="AF8">
        <v>7.8061309999999997</v>
      </c>
      <c r="AG8">
        <v>42.718592000000001</v>
      </c>
      <c r="AH8">
        <v>0</v>
      </c>
      <c r="AI8">
        <v>0</v>
      </c>
      <c r="AJ8">
        <v>0</v>
      </c>
      <c r="AK8">
        <v>52.032550999999998</v>
      </c>
      <c r="AL8">
        <v>2.4551669999999999</v>
      </c>
      <c r="AM8">
        <v>10.330254</v>
      </c>
      <c r="AN8">
        <v>0.77138399999999996</v>
      </c>
      <c r="AO8">
        <v>0</v>
      </c>
      <c r="AP8">
        <v>0.24605399999999999</v>
      </c>
      <c r="AQ8">
        <v>0</v>
      </c>
      <c r="AR8">
        <v>34.989293000000004</v>
      </c>
      <c r="AS8">
        <v>31.264707999999999</v>
      </c>
      <c r="AT8">
        <v>7.2014630000000004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77.523969999999963</v>
      </c>
      <c r="BA8">
        <f t="shared" si="1"/>
        <v>1777.4035670000003</v>
      </c>
      <c r="BD8">
        <v>6.95</v>
      </c>
      <c r="BE8">
        <v>1.84</v>
      </c>
      <c r="BF8">
        <v>2.88</v>
      </c>
      <c r="BG8">
        <v>1.72</v>
      </c>
      <c r="BH8">
        <v>9.07</v>
      </c>
      <c r="BI8">
        <v>0.76</v>
      </c>
      <c r="BJ8">
        <v>1.61</v>
      </c>
      <c r="BK8">
        <v>1.47</v>
      </c>
      <c r="BL8">
        <v>0.81</v>
      </c>
      <c r="BM8">
        <v>0.17</v>
      </c>
      <c r="BN8">
        <v>3.38</v>
      </c>
      <c r="BO8">
        <v>2</v>
      </c>
      <c r="BP8">
        <v>0.25</v>
      </c>
      <c r="BQ8">
        <v>1.94</v>
      </c>
      <c r="BR8">
        <v>2.1</v>
      </c>
      <c r="BS8">
        <v>1.57</v>
      </c>
      <c r="BT8">
        <v>2.58589</v>
      </c>
      <c r="BU8">
        <v>1.288707</v>
      </c>
      <c r="BV8">
        <v>1.948226</v>
      </c>
      <c r="BW8">
        <v>1.8660209999999999</v>
      </c>
      <c r="BX8">
        <v>1.8820809999999999</v>
      </c>
      <c r="BY8">
        <v>1.264651</v>
      </c>
      <c r="BZ8">
        <v>1.274961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9.9999999999999995E-7</v>
      </c>
      <c r="CH8">
        <v>0</v>
      </c>
      <c r="CI8">
        <v>0</v>
      </c>
      <c r="CJ8">
        <v>5.1032789999999997</v>
      </c>
      <c r="CK8">
        <v>0.89808299999999996</v>
      </c>
      <c r="CL8">
        <v>1.861354</v>
      </c>
      <c r="CM8">
        <v>3.3726280000000002</v>
      </c>
      <c r="CN8">
        <v>3.4021859999999999</v>
      </c>
      <c r="CO8">
        <v>2.0344380000000002</v>
      </c>
      <c r="CP8">
        <v>4.0895029999999997</v>
      </c>
      <c r="CQ8">
        <v>1.701092</v>
      </c>
      <c r="CR8">
        <v>0.816527</v>
      </c>
      <c r="CS8">
        <v>2.6909749999999999</v>
      </c>
      <c r="CT8">
        <v>0</v>
      </c>
      <c r="CU8">
        <v>0</v>
      </c>
      <c r="CV8">
        <v>0</v>
      </c>
      <c r="CW8">
        <v>0.92336700000000005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77.523969999999963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0.331924</v>
      </c>
      <c r="H9">
        <v>0</v>
      </c>
      <c r="I9">
        <v>0</v>
      </c>
      <c r="J9">
        <v>0</v>
      </c>
      <c r="K9">
        <v>352.03386899999998</v>
      </c>
      <c r="L9">
        <v>246.80445599999999</v>
      </c>
      <c r="M9">
        <v>89.240368000000004</v>
      </c>
      <c r="N9">
        <v>114.437662</v>
      </c>
      <c r="O9">
        <v>59.924458000000001</v>
      </c>
      <c r="P9">
        <v>118.126127</v>
      </c>
      <c r="Q9">
        <v>7.8656759999999997</v>
      </c>
      <c r="R9">
        <v>30.689294</v>
      </c>
      <c r="S9">
        <v>14.047291</v>
      </c>
      <c r="T9">
        <v>0.403368</v>
      </c>
      <c r="U9">
        <v>335.15559000000002</v>
      </c>
      <c r="V9">
        <v>11.165034</v>
      </c>
      <c r="W9">
        <v>23.544974</v>
      </c>
      <c r="X9">
        <v>93.859123999999994</v>
      </c>
      <c r="Y9">
        <v>0</v>
      </c>
      <c r="Z9">
        <v>6.29427</v>
      </c>
      <c r="AA9">
        <v>0</v>
      </c>
      <c r="AB9">
        <v>0</v>
      </c>
      <c r="AC9">
        <v>0</v>
      </c>
      <c r="AD9">
        <v>0</v>
      </c>
      <c r="AE9">
        <v>0</v>
      </c>
      <c r="AF9">
        <v>7.8061309999999997</v>
      </c>
      <c r="AG9">
        <v>42.718592000000001</v>
      </c>
      <c r="AH9">
        <v>0</v>
      </c>
      <c r="AI9">
        <v>0</v>
      </c>
      <c r="AJ9">
        <v>0</v>
      </c>
      <c r="AK9">
        <v>52.032550999999998</v>
      </c>
      <c r="AL9">
        <v>2.4551669999999999</v>
      </c>
      <c r="AM9">
        <v>10.330254</v>
      </c>
      <c r="AN9">
        <v>0.77138399999999996</v>
      </c>
      <c r="AO9">
        <v>0</v>
      </c>
      <c r="AP9">
        <v>0.24605399999999999</v>
      </c>
      <c r="AQ9">
        <v>0</v>
      </c>
      <c r="AR9">
        <v>34.989293000000004</v>
      </c>
      <c r="AS9">
        <v>23.254740999999999</v>
      </c>
      <c r="AT9">
        <v>7.2014630000000004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77.523969999999963</v>
      </c>
      <c r="BA9">
        <f t="shared" si="1"/>
        <v>1763.2530850000003</v>
      </c>
      <c r="BD9">
        <v>6.95</v>
      </c>
      <c r="BE9">
        <v>1.84</v>
      </c>
      <c r="BF9">
        <v>2.88</v>
      </c>
      <c r="BG9">
        <v>1.72</v>
      </c>
      <c r="BH9">
        <v>9.07</v>
      </c>
      <c r="BI9">
        <v>0.76</v>
      </c>
      <c r="BJ9">
        <v>1.61</v>
      </c>
      <c r="BK9">
        <v>1.47</v>
      </c>
      <c r="BL9">
        <v>0.81</v>
      </c>
      <c r="BM9">
        <v>0.17</v>
      </c>
      <c r="BN9">
        <v>3.38</v>
      </c>
      <c r="BO9">
        <v>2</v>
      </c>
      <c r="BP9">
        <v>0.25</v>
      </c>
      <c r="BQ9">
        <v>1.94</v>
      </c>
      <c r="BR9">
        <v>2.1</v>
      </c>
      <c r="BS9">
        <v>1.57</v>
      </c>
      <c r="BT9">
        <v>2.58589</v>
      </c>
      <c r="BU9">
        <v>1.288707</v>
      </c>
      <c r="BV9">
        <v>1.948226</v>
      </c>
      <c r="BW9">
        <v>1.8660209999999999</v>
      </c>
      <c r="BX9">
        <v>1.8820809999999999</v>
      </c>
      <c r="BY9">
        <v>1.264651</v>
      </c>
      <c r="BZ9">
        <v>1.274961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9.9999999999999995E-7</v>
      </c>
      <c r="CH9">
        <v>0</v>
      </c>
      <c r="CI9">
        <v>0</v>
      </c>
      <c r="CJ9">
        <v>5.1032789999999997</v>
      </c>
      <c r="CK9">
        <v>0.89808299999999996</v>
      </c>
      <c r="CL9">
        <v>1.861354</v>
      </c>
      <c r="CM9">
        <v>3.3726280000000002</v>
      </c>
      <c r="CN9">
        <v>3.4021859999999999</v>
      </c>
      <c r="CO9">
        <v>2.0344380000000002</v>
      </c>
      <c r="CP9">
        <v>4.0895029999999997</v>
      </c>
      <c r="CQ9">
        <v>1.701092</v>
      </c>
      <c r="CR9">
        <v>0.816527</v>
      </c>
      <c r="CS9">
        <v>2.6909749999999999</v>
      </c>
      <c r="CT9">
        <v>0</v>
      </c>
      <c r="CU9">
        <v>0</v>
      </c>
      <c r="CV9">
        <v>0</v>
      </c>
      <c r="CW9">
        <v>0.92336700000000005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77.523969999999963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352.01947799999999</v>
      </c>
      <c r="L10">
        <v>246.80445599999999</v>
      </c>
      <c r="M10">
        <v>89.240368000000004</v>
      </c>
      <c r="N10">
        <v>114.437662</v>
      </c>
      <c r="O10">
        <v>59.924458000000001</v>
      </c>
      <c r="P10">
        <v>118.126127</v>
      </c>
      <c r="Q10">
        <v>7.8656759999999997</v>
      </c>
      <c r="R10">
        <v>30.689294</v>
      </c>
      <c r="S10">
        <v>14.047291</v>
      </c>
      <c r="T10">
        <v>0.403368</v>
      </c>
      <c r="U10">
        <v>335.15559000000002</v>
      </c>
      <c r="V10">
        <v>11.165034</v>
      </c>
      <c r="W10">
        <v>23.544974</v>
      </c>
      <c r="X10">
        <v>93.859123999999994</v>
      </c>
      <c r="Y10">
        <v>0</v>
      </c>
      <c r="Z10">
        <v>6.29427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7.8061309999999997</v>
      </c>
      <c r="AG10">
        <v>42.718592000000001</v>
      </c>
      <c r="AH10">
        <v>0</v>
      </c>
      <c r="AI10">
        <v>0</v>
      </c>
      <c r="AJ10">
        <v>0</v>
      </c>
      <c r="AK10">
        <v>52.032550999999998</v>
      </c>
      <c r="AL10">
        <v>2.4551669999999999</v>
      </c>
      <c r="AM10">
        <v>10.330254</v>
      </c>
      <c r="AN10">
        <v>0.77138399999999996</v>
      </c>
      <c r="AO10">
        <v>0</v>
      </c>
      <c r="AP10">
        <v>0.24605399999999999</v>
      </c>
      <c r="AQ10">
        <v>0</v>
      </c>
      <c r="AR10">
        <v>34.989293000000004</v>
      </c>
      <c r="AS10">
        <v>23.254740999999999</v>
      </c>
      <c r="AT10">
        <v>7.2014630000000004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77.523969999999963</v>
      </c>
      <c r="BA10">
        <f t="shared" si="1"/>
        <v>1762.9067700000003</v>
      </c>
      <c r="BD10">
        <v>6.95</v>
      </c>
      <c r="BE10">
        <v>1.84</v>
      </c>
      <c r="BF10">
        <v>2.88</v>
      </c>
      <c r="BG10">
        <v>1.72</v>
      </c>
      <c r="BH10">
        <v>9.07</v>
      </c>
      <c r="BI10">
        <v>0.76</v>
      </c>
      <c r="BJ10">
        <v>1.61</v>
      </c>
      <c r="BK10">
        <v>1.47</v>
      </c>
      <c r="BL10">
        <v>0.81</v>
      </c>
      <c r="BM10">
        <v>0.17</v>
      </c>
      <c r="BN10">
        <v>3.38</v>
      </c>
      <c r="BO10">
        <v>2</v>
      </c>
      <c r="BP10">
        <v>0.25</v>
      </c>
      <c r="BQ10">
        <v>1.94</v>
      </c>
      <c r="BR10">
        <v>2.1</v>
      </c>
      <c r="BS10">
        <v>1.57</v>
      </c>
      <c r="BT10">
        <v>2.58589</v>
      </c>
      <c r="BU10">
        <v>1.288707</v>
      </c>
      <c r="BV10">
        <v>1.948226</v>
      </c>
      <c r="BW10">
        <v>1.8660209999999999</v>
      </c>
      <c r="BX10">
        <v>1.8820809999999999</v>
      </c>
      <c r="BY10">
        <v>1.264651</v>
      </c>
      <c r="BZ10">
        <v>1.274961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9.9999999999999995E-7</v>
      </c>
      <c r="CH10">
        <v>0</v>
      </c>
      <c r="CI10">
        <v>0</v>
      </c>
      <c r="CJ10">
        <v>5.1032789999999997</v>
      </c>
      <c r="CK10">
        <v>0.89808299999999996</v>
      </c>
      <c r="CL10">
        <v>1.861354</v>
      </c>
      <c r="CM10">
        <v>3.3726280000000002</v>
      </c>
      <c r="CN10">
        <v>3.4021859999999999</v>
      </c>
      <c r="CO10">
        <v>2.0344380000000002</v>
      </c>
      <c r="CP10">
        <v>4.0895029999999997</v>
      </c>
      <c r="CQ10">
        <v>1.701092</v>
      </c>
      <c r="CR10">
        <v>0.816527</v>
      </c>
      <c r="CS10">
        <v>2.6909749999999999</v>
      </c>
      <c r="CT10">
        <v>0</v>
      </c>
      <c r="CU10">
        <v>0</v>
      </c>
      <c r="CV10">
        <v>0</v>
      </c>
      <c r="CW10">
        <v>0.92336700000000005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77.523969999999963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352.03386899999998</v>
      </c>
      <c r="L11">
        <v>246.80445599999999</v>
      </c>
      <c r="M11">
        <v>89.240368000000004</v>
      </c>
      <c r="N11">
        <v>114.437662</v>
      </c>
      <c r="O11">
        <v>59.924458000000001</v>
      </c>
      <c r="P11">
        <v>118.126127</v>
      </c>
      <c r="Q11">
        <v>11.168996</v>
      </c>
      <c r="R11">
        <v>30.679690000000001</v>
      </c>
      <c r="S11">
        <v>14.047291</v>
      </c>
      <c r="T11">
        <v>0.403368</v>
      </c>
      <c r="U11">
        <v>335.15559000000002</v>
      </c>
      <c r="V11">
        <v>11.165034</v>
      </c>
      <c r="W11">
        <v>23.544974</v>
      </c>
      <c r="X11">
        <v>93.859123999999994</v>
      </c>
      <c r="Y11">
        <v>0</v>
      </c>
      <c r="Z11">
        <v>6.29427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7.8061309999999997</v>
      </c>
      <c r="AG11">
        <v>42.718592000000001</v>
      </c>
      <c r="AH11">
        <v>0</v>
      </c>
      <c r="AI11">
        <v>0</v>
      </c>
      <c r="AJ11">
        <v>0</v>
      </c>
      <c r="AK11">
        <v>52.032550999999998</v>
      </c>
      <c r="AL11">
        <v>12.275833</v>
      </c>
      <c r="AM11">
        <v>10.330254</v>
      </c>
      <c r="AN11">
        <v>0.77138399999999996</v>
      </c>
      <c r="AO11">
        <v>0</v>
      </c>
      <c r="AP11">
        <v>0</v>
      </c>
      <c r="AQ11">
        <v>0</v>
      </c>
      <c r="AR11">
        <v>25.446757999999999</v>
      </c>
      <c r="AS11">
        <v>23.254740999999999</v>
      </c>
      <c r="AT11">
        <v>7.2014630000000004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77.523969999999963</v>
      </c>
      <c r="BA11">
        <f t="shared" si="1"/>
        <v>1766.2469540000002</v>
      </c>
      <c r="BD11">
        <v>6.95</v>
      </c>
      <c r="BE11">
        <v>1.84</v>
      </c>
      <c r="BF11">
        <v>2.88</v>
      </c>
      <c r="BG11">
        <v>1.72</v>
      </c>
      <c r="BH11">
        <v>9.07</v>
      </c>
      <c r="BI11">
        <v>0.76</v>
      </c>
      <c r="BJ11">
        <v>1.61</v>
      </c>
      <c r="BK11">
        <v>1.47</v>
      </c>
      <c r="BL11">
        <v>0.81</v>
      </c>
      <c r="BM11">
        <v>0.17</v>
      </c>
      <c r="BN11">
        <v>3.38</v>
      </c>
      <c r="BO11">
        <v>2</v>
      </c>
      <c r="BP11">
        <v>0.25</v>
      </c>
      <c r="BQ11">
        <v>1.94</v>
      </c>
      <c r="BR11">
        <v>2.1</v>
      </c>
      <c r="BS11">
        <v>1.57</v>
      </c>
      <c r="BT11">
        <v>2.58589</v>
      </c>
      <c r="BU11">
        <v>1.288707</v>
      </c>
      <c r="BV11">
        <v>1.948226</v>
      </c>
      <c r="BW11">
        <v>1.8660209999999999</v>
      </c>
      <c r="BX11">
        <v>1.8820809999999999</v>
      </c>
      <c r="BY11">
        <v>1.264651</v>
      </c>
      <c r="BZ11">
        <v>1.274961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9.9999999999999995E-7</v>
      </c>
      <c r="CH11">
        <v>0</v>
      </c>
      <c r="CI11">
        <v>0</v>
      </c>
      <c r="CJ11">
        <v>5.1032789999999997</v>
      </c>
      <c r="CK11">
        <v>0.89808299999999996</v>
      </c>
      <c r="CL11">
        <v>1.861354</v>
      </c>
      <c r="CM11">
        <v>3.3726280000000002</v>
      </c>
      <c r="CN11">
        <v>3.4021859999999999</v>
      </c>
      <c r="CO11">
        <v>2.0344380000000002</v>
      </c>
      <c r="CP11">
        <v>4.0895029999999997</v>
      </c>
      <c r="CQ11">
        <v>1.701092</v>
      </c>
      <c r="CR11">
        <v>0.816527</v>
      </c>
      <c r="CS11">
        <v>2.6909749999999999</v>
      </c>
      <c r="CT11">
        <v>0</v>
      </c>
      <c r="CU11">
        <v>0</v>
      </c>
      <c r="CV11">
        <v>0</v>
      </c>
      <c r="CW11">
        <v>0.92336700000000005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77.523969999999963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352.01947799999999</v>
      </c>
      <c r="L12">
        <v>246.80445599999999</v>
      </c>
      <c r="M12">
        <v>89.240368000000004</v>
      </c>
      <c r="N12">
        <v>114.437662</v>
      </c>
      <c r="O12">
        <v>59.924458000000001</v>
      </c>
      <c r="P12">
        <v>118.126127</v>
      </c>
      <c r="Q12">
        <v>11.168996</v>
      </c>
      <c r="R12">
        <v>30.679690000000001</v>
      </c>
      <c r="S12">
        <v>14.047291</v>
      </c>
      <c r="T12">
        <v>0.403368</v>
      </c>
      <c r="U12">
        <v>335.15559000000002</v>
      </c>
      <c r="V12">
        <v>11.165034</v>
      </c>
      <c r="W12">
        <v>23.544974</v>
      </c>
      <c r="X12">
        <v>93.859123999999994</v>
      </c>
      <c r="Y12">
        <v>0</v>
      </c>
      <c r="Z12">
        <v>6.29427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7.8061309999999997</v>
      </c>
      <c r="AG12">
        <v>42.718592000000001</v>
      </c>
      <c r="AH12">
        <v>0</v>
      </c>
      <c r="AI12">
        <v>0</v>
      </c>
      <c r="AJ12">
        <v>0</v>
      </c>
      <c r="AK12">
        <v>52.032550999999998</v>
      </c>
      <c r="AL12">
        <v>64.169126000000006</v>
      </c>
      <c r="AM12">
        <v>10.330254</v>
      </c>
      <c r="AN12">
        <v>0.77138399999999996</v>
      </c>
      <c r="AO12">
        <v>0</v>
      </c>
      <c r="AP12">
        <v>0</v>
      </c>
      <c r="AQ12">
        <v>0</v>
      </c>
      <c r="AR12">
        <v>25.446757999999999</v>
      </c>
      <c r="AS12">
        <v>23.254740999999999</v>
      </c>
      <c r="AT12">
        <v>7.2014630000000004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77.523969999999963</v>
      </c>
      <c r="BA12">
        <f t="shared" si="1"/>
        <v>1818.1258560000003</v>
      </c>
      <c r="BD12">
        <v>6.95</v>
      </c>
      <c r="BE12">
        <v>1.84</v>
      </c>
      <c r="BF12">
        <v>2.88</v>
      </c>
      <c r="BG12">
        <v>1.72</v>
      </c>
      <c r="BH12">
        <v>9.07</v>
      </c>
      <c r="BI12">
        <v>0.76</v>
      </c>
      <c r="BJ12">
        <v>1.61</v>
      </c>
      <c r="BK12">
        <v>1.47</v>
      </c>
      <c r="BL12">
        <v>0.81</v>
      </c>
      <c r="BM12">
        <v>0.17</v>
      </c>
      <c r="BN12">
        <v>3.38</v>
      </c>
      <c r="BO12">
        <v>2</v>
      </c>
      <c r="BP12">
        <v>0.25</v>
      </c>
      <c r="BQ12">
        <v>1.94</v>
      </c>
      <c r="BR12">
        <v>2.1</v>
      </c>
      <c r="BS12">
        <v>1.57</v>
      </c>
      <c r="BT12">
        <v>2.58589</v>
      </c>
      <c r="BU12">
        <v>1.288707</v>
      </c>
      <c r="BV12">
        <v>1.948226</v>
      </c>
      <c r="BW12">
        <v>1.8660209999999999</v>
      </c>
      <c r="BX12">
        <v>1.8820809999999999</v>
      </c>
      <c r="BY12">
        <v>1.264651</v>
      </c>
      <c r="BZ12">
        <v>1.274961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9.9999999999999995E-7</v>
      </c>
      <c r="CH12">
        <v>0</v>
      </c>
      <c r="CI12">
        <v>0</v>
      </c>
      <c r="CJ12">
        <v>5.1032789999999997</v>
      </c>
      <c r="CK12">
        <v>0.89808299999999996</v>
      </c>
      <c r="CL12">
        <v>1.861354</v>
      </c>
      <c r="CM12">
        <v>3.3726280000000002</v>
      </c>
      <c r="CN12">
        <v>3.4021859999999999</v>
      </c>
      <c r="CO12">
        <v>2.0344380000000002</v>
      </c>
      <c r="CP12">
        <v>4.0895029999999997</v>
      </c>
      <c r="CQ12">
        <v>1.701092</v>
      </c>
      <c r="CR12">
        <v>0.816527</v>
      </c>
      <c r="CS12">
        <v>2.6909749999999999</v>
      </c>
      <c r="CT12">
        <v>0</v>
      </c>
      <c r="CU12">
        <v>0</v>
      </c>
      <c r="CV12">
        <v>0</v>
      </c>
      <c r="CW12">
        <v>0.92336700000000005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77.523969999999963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352.03386899999998</v>
      </c>
      <c r="L13">
        <v>246.80445599999999</v>
      </c>
      <c r="M13">
        <v>89.240368000000004</v>
      </c>
      <c r="N13">
        <v>114.437662</v>
      </c>
      <c r="O13">
        <v>59.924458000000001</v>
      </c>
      <c r="P13">
        <v>118.126127</v>
      </c>
      <c r="Q13">
        <v>11.168996</v>
      </c>
      <c r="R13">
        <v>30.679690000000001</v>
      </c>
      <c r="S13">
        <v>14.047291</v>
      </c>
      <c r="T13">
        <v>0.403368</v>
      </c>
      <c r="U13">
        <v>335.15559000000002</v>
      </c>
      <c r="V13">
        <v>11.165034</v>
      </c>
      <c r="W13">
        <v>23.544974</v>
      </c>
      <c r="X13">
        <v>93.859123999999994</v>
      </c>
      <c r="Y13">
        <v>0</v>
      </c>
      <c r="Z13">
        <v>6.29427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7.8061309999999997</v>
      </c>
      <c r="AG13">
        <v>42.718592000000001</v>
      </c>
      <c r="AH13">
        <v>0</v>
      </c>
      <c r="AI13">
        <v>0</v>
      </c>
      <c r="AJ13">
        <v>0</v>
      </c>
      <c r="AK13">
        <v>52.032550999999998</v>
      </c>
      <c r="AL13">
        <v>64.169126000000006</v>
      </c>
      <c r="AM13">
        <v>10.330254</v>
      </c>
      <c r="AN13">
        <v>0.77138399999999996</v>
      </c>
      <c r="AO13">
        <v>0</v>
      </c>
      <c r="AP13">
        <v>0</v>
      </c>
      <c r="AQ13">
        <v>0</v>
      </c>
      <c r="AR13">
        <v>25.446757999999999</v>
      </c>
      <c r="AS13">
        <v>23.254740999999999</v>
      </c>
      <c r="AT13">
        <v>7.2014630000000004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77.523969999999963</v>
      </c>
      <c r="BA13">
        <f t="shared" si="1"/>
        <v>1818.1402470000003</v>
      </c>
      <c r="BD13">
        <v>6.95</v>
      </c>
      <c r="BE13">
        <v>1.84</v>
      </c>
      <c r="BF13">
        <v>2.88</v>
      </c>
      <c r="BG13">
        <v>1.72</v>
      </c>
      <c r="BH13">
        <v>9.07</v>
      </c>
      <c r="BI13">
        <v>0.76</v>
      </c>
      <c r="BJ13">
        <v>1.61</v>
      </c>
      <c r="BK13">
        <v>1.47</v>
      </c>
      <c r="BL13">
        <v>0.81</v>
      </c>
      <c r="BM13">
        <v>0.17</v>
      </c>
      <c r="BN13">
        <v>3.38</v>
      </c>
      <c r="BO13">
        <v>2</v>
      </c>
      <c r="BP13">
        <v>0.25</v>
      </c>
      <c r="BQ13">
        <v>1.94</v>
      </c>
      <c r="BR13">
        <v>2.1</v>
      </c>
      <c r="BS13">
        <v>1.57</v>
      </c>
      <c r="BT13">
        <v>2.58589</v>
      </c>
      <c r="BU13">
        <v>1.288707</v>
      </c>
      <c r="BV13">
        <v>1.948226</v>
      </c>
      <c r="BW13">
        <v>1.8660209999999999</v>
      </c>
      <c r="BX13">
        <v>1.8820809999999999</v>
      </c>
      <c r="BY13">
        <v>1.264651</v>
      </c>
      <c r="BZ13">
        <v>1.274961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9.9999999999999995E-7</v>
      </c>
      <c r="CH13">
        <v>0</v>
      </c>
      <c r="CI13">
        <v>0</v>
      </c>
      <c r="CJ13">
        <v>5.1032789999999997</v>
      </c>
      <c r="CK13">
        <v>0.89808299999999996</v>
      </c>
      <c r="CL13">
        <v>1.861354</v>
      </c>
      <c r="CM13">
        <v>3.3726280000000002</v>
      </c>
      <c r="CN13">
        <v>3.4021859999999999</v>
      </c>
      <c r="CO13">
        <v>2.0344380000000002</v>
      </c>
      <c r="CP13">
        <v>4.0895029999999997</v>
      </c>
      <c r="CQ13">
        <v>1.701092</v>
      </c>
      <c r="CR13">
        <v>0.816527</v>
      </c>
      <c r="CS13">
        <v>2.6909749999999999</v>
      </c>
      <c r="CT13">
        <v>0</v>
      </c>
      <c r="CU13">
        <v>0</v>
      </c>
      <c r="CV13">
        <v>0</v>
      </c>
      <c r="CW13">
        <v>0.92336700000000005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77.523969999999963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352.30352399999998</v>
      </c>
      <c r="L14">
        <v>246.80445599999999</v>
      </c>
      <c r="M14">
        <v>89.240368000000004</v>
      </c>
      <c r="N14">
        <v>114.437662</v>
      </c>
      <c r="O14">
        <v>59.924458000000001</v>
      </c>
      <c r="P14">
        <v>118.126127</v>
      </c>
      <c r="Q14">
        <v>11.170192999999999</v>
      </c>
      <c r="R14">
        <v>30.689294</v>
      </c>
      <c r="S14">
        <v>14.047291</v>
      </c>
      <c r="T14">
        <v>0.403368</v>
      </c>
      <c r="U14">
        <v>335.15559000000002</v>
      </c>
      <c r="V14">
        <v>11.165034</v>
      </c>
      <c r="W14">
        <v>23.544974</v>
      </c>
      <c r="X14">
        <v>93.859123999999994</v>
      </c>
      <c r="Y14">
        <v>0</v>
      </c>
      <c r="Z14">
        <v>6.29427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7.8061309999999997</v>
      </c>
      <c r="AG14">
        <v>42.718592000000001</v>
      </c>
      <c r="AH14">
        <v>0</v>
      </c>
      <c r="AI14">
        <v>0</v>
      </c>
      <c r="AJ14">
        <v>0</v>
      </c>
      <c r="AK14">
        <v>52.032550999999998</v>
      </c>
      <c r="AL14">
        <v>64.169126000000006</v>
      </c>
      <c r="AM14">
        <v>10.330254</v>
      </c>
      <c r="AN14">
        <v>0.77138399999999996</v>
      </c>
      <c r="AO14">
        <v>0</v>
      </c>
      <c r="AP14">
        <v>0</v>
      </c>
      <c r="AQ14">
        <v>0</v>
      </c>
      <c r="AR14">
        <v>25.446757999999999</v>
      </c>
      <c r="AS14">
        <v>23.254740999999999</v>
      </c>
      <c r="AT14">
        <v>7.2014630000000004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77.523969999999963</v>
      </c>
      <c r="BA14">
        <f t="shared" si="1"/>
        <v>1818.4207030000002</v>
      </c>
      <c r="BD14">
        <v>6.95</v>
      </c>
      <c r="BE14">
        <v>1.84</v>
      </c>
      <c r="BF14">
        <v>2.88</v>
      </c>
      <c r="BG14">
        <v>1.72</v>
      </c>
      <c r="BH14">
        <v>9.07</v>
      </c>
      <c r="BI14">
        <v>0.76</v>
      </c>
      <c r="BJ14">
        <v>1.61</v>
      </c>
      <c r="BK14">
        <v>1.47</v>
      </c>
      <c r="BL14">
        <v>0.81</v>
      </c>
      <c r="BM14">
        <v>0.17</v>
      </c>
      <c r="BN14">
        <v>3.38</v>
      </c>
      <c r="BO14">
        <v>2</v>
      </c>
      <c r="BP14">
        <v>0.25</v>
      </c>
      <c r="BQ14">
        <v>1.94</v>
      </c>
      <c r="BR14">
        <v>2.1</v>
      </c>
      <c r="BS14">
        <v>1.57</v>
      </c>
      <c r="BT14">
        <v>2.58589</v>
      </c>
      <c r="BU14">
        <v>1.288707</v>
      </c>
      <c r="BV14">
        <v>1.948226</v>
      </c>
      <c r="BW14">
        <v>1.8660209999999999</v>
      </c>
      <c r="BX14">
        <v>1.8820809999999999</v>
      </c>
      <c r="BY14">
        <v>1.264651</v>
      </c>
      <c r="BZ14">
        <v>1.274961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9.9999999999999995E-7</v>
      </c>
      <c r="CH14">
        <v>0</v>
      </c>
      <c r="CI14">
        <v>0</v>
      </c>
      <c r="CJ14">
        <v>5.1032789999999997</v>
      </c>
      <c r="CK14">
        <v>0.89808299999999996</v>
      </c>
      <c r="CL14">
        <v>1.861354</v>
      </c>
      <c r="CM14">
        <v>3.3726280000000002</v>
      </c>
      <c r="CN14">
        <v>3.4021859999999999</v>
      </c>
      <c r="CO14">
        <v>2.0344380000000002</v>
      </c>
      <c r="CP14">
        <v>4.0895029999999997</v>
      </c>
      <c r="CQ14">
        <v>1.701092</v>
      </c>
      <c r="CR14">
        <v>0.816527</v>
      </c>
      <c r="CS14">
        <v>2.6909749999999999</v>
      </c>
      <c r="CT14">
        <v>0</v>
      </c>
      <c r="CU14">
        <v>0</v>
      </c>
      <c r="CV14">
        <v>0</v>
      </c>
      <c r="CW14">
        <v>0.92336700000000005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77.523969999999963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352.03386899999998</v>
      </c>
      <c r="L15">
        <v>246.80445599999999</v>
      </c>
      <c r="M15">
        <v>89.240368000000004</v>
      </c>
      <c r="N15">
        <v>114.437662</v>
      </c>
      <c r="O15">
        <v>59.924458000000001</v>
      </c>
      <c r="P15">
        <v>118.126127</v>
      </c>
      <c r="Q15">
        <v>11.168996</v>
      </c>
      <c r="R15">
        <v>24.370335000000001</v>
      </c>
      <c r="S15">
        <v>13.479711</v>
      </c>
      <c r="T15">
        <v>0.403368</v>
      </c>
      <c r="U15">
        <v>335.15559000000002</v>
      </c>
      <c r="V15">
        <v>10.819290000000001</v>
      </c>
      <c r="W15">
        <v>13.291168000000001</v>
      </c>
      <c r="X15">
        <v>79.204284000000001</v>
      </c>
      <c r="Y15">
        <v>0</v>
      </c>
      <c r="Z15">
        <v>10.564399999999999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7.8061309999999997</v>
      </c>
      <c r="AG15">
        <v>42.718592000000001</v>
      </c>
      <c r="AH15">
        <v>0</v>
      </c>
      <c r="AI15">
        <v>0</v>
      </c>
      <c r="AJ15">
        <v>0</v>
      </c>
      <c r="AK15">
        <v>52.032550999999998</v>
      </c>
      <c r="AL15">
        <v>64.169126000000006</v>
      </c>
      <c r="AM15">
        <v>10.330254</v>
      </c>
      <c r="AN15">
        <v>0.77138399999999996</v>
      </c>
      <c r="AO15">
        <v>0</v>
      </c>
      <c r="AP15">
        <v>0</v>
      </c>
      <c r="AQ15">
        <v>0</v>
      </c>
      <c r="AR15">
        <v>25.446757999999999</v>
      </c>
      <c r="AS15">
        <v>23.254740999999999</v>
      </c>
      <c r="AT15">
        <v>7.2014630000000004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77.523969999999963</v>
      </c>
      <c r="BA15">
        <f t="shared" si="1"/>
        <v>1790.2790519999996</v>
      </c>
      <c r="BD15">
        <v>6.95</v>
      </c>
      <c r="BE15">
        <v>1.84</v>
      </c>
      <c r="BF15">
        <v>2.88</v>
      </c>
      <c r="BG15">
        <v>1.72</v>
      </c>
      <c r="BH15">
        <v>9.07</v>
      </c>
      <c r="BI15">
        <v>0.76</v>
      </c>
      <c r="BJ15">
        <v>1.61</v>
      </c>
      <c r="BK15">
        <v>1.47</v>
      </c>
      <c r="BL15">
        <v>0.81</v>
      </c>
      <c r="BM15">
        <v>0.17</v>
      </c>
      <c r="BN15">
        <v>3.38</v>
      </c>
      <c r="BO15">
        <v>2</v>
      </c>
      <c r="BP15">
        <v>0.25</v>
      </c>
      <c r="BQ15">
        <v>1.94</v>
      </c>
      <c r="BR15">
        <v>2.1</v>
      </c>
      <c r="BS15">
        <v>1.57</v>
      </c>
      <c r="BT15">
        <v>2.58589</v>
      </c>
      <c r="BU15">
        <v>1.288707</v>
      </c>
      <c r="BV15">
        <v>1.948226</v>
      </c>
      <c r="BW15">
        <v>1.8660209999999999</v>
      </c>
      <c r="BX15">
        <v>1.8820809999999999</v>
      </c>
      <c r="BY15">
        <v>1.264651</v>
      </c>
      <c r="BZ15">
        <v>1.274961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9.9999999999999995E-7</v>
      </c>
      <c r="CH15">
        <v>0</v>
      </c>
      <c r="CI15">
        <v>0</v>
      </c>
      <c r="CJ15">
        <v>5.1032789999999997</v>
      </c>
      <c r="CK15">
        <v>0.89808299999999996</v>
      </c>
      <c r="CL15">
        <v>1.861354</v>
      </c>
      <c r="CM15">
        <v>3.3726280000000002</v>
      </c>
      <c r="CN15">
        <v>3.4021859999999999</v>
      </c>
      <c r="CO15">
        <v>2.0344380000000002</v>
      </c>
      <c r="CP15">
        <v>4.0895029999999997</v>
      </c>
      <c r="CQ15">
        <v>1.701092</v>
      </c>
      <c r="CR15">
        <v>0.816527</v>
      </c>
      <c r="CS15">
        <v>2.6909749999999999</v>
      </c>
      <c r="CT15">
        <v>0</v>
      </c>
      <c r="CU15">
        <v>0</v>
      </c>
      <c r="CV15">
        <v>0</v>
      </c>
      <c r="CW15">
        <v>0.92336700000000005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77.523969999999963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352.01947799999999</v>
      </c>
      <c r="L16">
        <v>246.80445599999999</v>
      </c>
      <c r="M16">
        <v>89.240368000000004</v>
      </c>
      <c r="N16">
        <v>114.437662</v>
      </c>
      <c r="O16">
        <v>59.924458000000001</v>
      </c>
      <c r="P16">
        <v>118.126127</v>
      </c>
      <c r="Q16">
        <v>11.168996</v>
      </c>
      <c r="R16">
        <v>21.492432000000001</v>
      </c>
      <c r="S16">
        <v>12.895270999999999</v>
      </c>
      <c r="T16">
        <v>0.403368</v>
      </c>
      <c r="U16">
        <v>335.15559000000002</v>
      </c>
      <c r="V16">
        <v>10.819290000000001</v>
      </c>
      <c r="W16">
        <v>13.291168000000001</v>
      </c>
      <c r="X16">
        <v>79.204284000000001</v>
      </c>
      <c r="Y16">
        <v>0</v>
      </c>
      <c r="Z16">
        <v>10.564399999999999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7.8061309999999997</v>
      </c>
      <c r="AG16">
        <v>42.718592000000001</v>
      </c>
      <c r="AH16">
        <v>0</v>
      </c>
      <c r="AI16">
        <v>0</v>
      </c>
      <c r="AJ16">
        <v>0</v>
      </c>
      <c r="AK16">
        <v>52.032550999999998</v>
      </c>
      <c r="AL16">
        <v>23.435680999999999</v>
      </c>
      <c r="AM16">
        <v>10.330254</v>
      </c>
      <c r="AN16">
        <v>0.77138399999999996</v>
      </c>
      <c r="AO16">
        <v>0</v>
      </c>
      <c r="AP16">
        <v>0</v>
      </c>
      <c r="AQ16">
        <v>0</v>
      </c>
      <c r="AR16">
        <v>25.446757999999999</v>
      </c>
      <c r="AS16">
        <v>23.254740999999999</v>
      </c>
      <c r="AT16">
        <v>7.2014630000000004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77.523969999999963</v>
      </c>
      <c r="BA16">
        <f t="shared" si="1"/>
        <v>1746.0688729999997</v>
      </c>
      <c r="BD16">
        <v>6.95</v>
      </c>
      <c r="BE16">
        <v>1.84</v>
      </c>
      <c r="BF16">
        <v>2.88</v>
      </c>
      <c r="BG16">
        <v>1.72</v>
      </c>
      <c r="BH16">
        <v>9.07</v>
      </c>
      <c r="BI16">
        <v>0.76</v>
      </c>
      <c r="BJ16">
        <v>1.61</v>
      </c>
      <c r="BK16">
        <v>1.47</v>
      </c>
      <c r="BL16">
        <v>0.81</v>
      </c>
      <c r="BM16">
        <v>0.17</v>
      </c>
      <c r="BN16">
        <v>3.38</v>
      </c>
      <c r="BO16">
        <v>2</v>
      </c>
      <c r="BP16">
        <v>0.25</v>
      </c>
      <c r="BQ16">
        <v>1.94</v>
      </c>
      <c r="BR16">
        <v>2.1</v>
      </c>
      <c r="BS16">
        <v>1.57</v>
      </c>
      <c r="BT16">
        <v>2.58589</v>
      </c>
      <c r="BU16">
        <v>1.288707</v>
      </c>
      <c r="BV16">
        <v>1.948226</v>
      </c>
      <c r="BW16">
        <v>1.8660209999999999</v>
      </c>
      <c r="BX16">
        <v>1.8820809999999999</v>
      </c>
      <c r="BY16">
        <v>1.264651</v>
      </c>
      <c r="BZ16">
        <v>1.274961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9.9999999999999995E-7</v>
      </c>
      <c r="CH16">
        <v>0</v>
      </c>
      <c r="CI16">
        <v>0</v>
      </c>
      <c r="CJ16">
        <v>5.1032789999999997</v>
      </c>
      <c r="CK16">
        <v>0.89808299999999996</v>
      </c>
      <c r="CL16">
        <v>1.861354</v>
      </c>
      <c r="CM16">
        <v>3.3726280000000002</v>
      </c>
      <c r="CN16">
        <v>3.4021859999999999</v>
      </c>
      <c r="CO16">
        <v>2.0344380000000002</v>
      </c>
      <c r="CP16">
        <v>4.0895029999999997</v>
      </c>
      <c r="CQ16">
        <v>1.701092</v>
      </c>
      <c r="CR16">
        <v>0.816527</v>
      </c>
      <c r="CS16">
        <v>2.6909749999999999</v>
      </c>
      <c r="CT16">
        <v>0</v>
      </c>
      <c r="CU16">
        <v>0</v>
      </c>
      <c r="CV16">
        <v>0</v>
      </c>
      <c r="CW16">
        <v>0.92336700000000005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77.523969999999963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352.03386899999998</v>
      </c>
      <c r="L17">
        <v>246.80445599999999</v>
      </c>
      <c r="M17">
        <v>89.240368000000004</v>
      </c>
      <c r="N17">
        <v>114.437662</v>
      </c>
      <c r="O17">
        <v>59.924458000000001</v>
      </c>
      <c r="P17">
        <v>118.126127</v>
      </c>
      <c r="Q17">
        <v>11.168996</v>
      </c>
      <c r="R17">
        <v>27.166834999999999</v>
      </c>
      <c r="S17">
        <v>12.377808</v>
      </c>
      <c r="T17">
        <v>0.403368</v>
      </c>
      <c r="U17">
        <v>335.15559000000002</v>
      </c>
      <c r="V17">
        <v>7.6749409999999996</v>
      </c>
      <c r="W17">
        <v>23.544974</v>
      </c>
      <c r="X17">
        <v>93.859123999999994</v>
      </c>
      <c r="Y17">
        <v>0</v>
      </c>
      <c r="Z17">
        <v>10.564399999999999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7.8061309999999997</v>
      </c>
      <c r="AG17">
        <v>42.718592000000001</v>
      </c>
      <c r="AH17">
        <v>0</v>
      </c>
      <c r="AI17">
        <v>0</v>
      </c>
      <c r="AJ17">
        <v>0</v>
      </c>
      <c r="AK17">
        <v>52.032550999999998</v>
      </c>
      <c r="AL17">
        <v>12.275833</v>
      </c>
      <c r="AM17">
        <v>10.330254</v>
      </c>
      <c r="AN17">
        <v>0.77138399999999996</v>
      </c>
      <c r="AO17">
        <v>0</v>
      </c>
      <c r="AP17">
        <v>0</v>
      </c>
      <c r="AQ17">
        <v>0</v>
      </c>
      <c r="AR17">
        <v>31.808447999999999</v>
      </c>
      <c r="AS17">
        <v>31.264707999999999</v>
      </c>
      <c r="AT17">
        <v>7.2014630000000004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77.413969999999964</v>
      </c>
      <c r="BA17">
        <f t="shared" si="1"/>
        <v>1776.1063099999999</v>
      </c>
      <c r="BD17">
        <v>6.95</v>
      </c>
      <c r="BE17">
        <v>1.84</v>
      </c>
      <c r="BF17">
        <v>2.88</v>
      </c>
      <c r="BG17">
        <v>1.72</v>
      </c>
      <c r="BH17">
        <v>9.07</v>
      </c>
      <c r="BI17">
        <v>0.76</v>
      </c>
      <c r="BJ17">
        <v>1.61</v>
      </c>
      <c r="BK17">
        <v>1.36</v>
      </c>
      <c r="BL17">
        <v>0.81</v>
      </c>
      <c r="BM17">
        <v>0.17</v>
      </c>
      <c r="BN17">
        <v>3.38</v>
      </c>
      <c r="BO17">
        <v>2</v>
      </c>
      <c r="BP17">
        <v>0.25</v>
      </c>
      <c r="BQ17">
        <v>1.94</v>
      </c>
      <c r="BR17">
        <v>2.1</v>
      </c>
      <c r="BS17">
        <v>1.57</v>
      </c>
      <c r="BT17">
        <v>2.58589</v>
      </c>
      <c r="BU17">
        <v>1.288707</v>
      </c>
      <c r="BV17">
        <v>1.948226</v>
      </c>
      <c r="BW17">
        <v>1.8660209999999999</v>
      </c>
      <c r="BX17">
        <v>1.8820809999999999</v>
      </c>
      <c r="BY17">
        <v>1.264651</v>
      </c>
      <c r="BZ17">
        <v>1.274961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9.9999999999999995E-7</v>
      </c>
      <c r="CH17">
        <v>0</v>
      </c>
      <c r="CI17">
        <v>0</v>
      </c>
      <c r="CJ17">
        <v>5.1032789999999997</v>
      </c>
      <c r="CK17">
        <v>0.89808299999999996</v>
      </c>
      <c r="CL17">
        <v>1.861354</v>
      </c>
      <c r="CM17">
        <v>3.3726280000000002</v>
      </c>
      <c r="CN17">
        <v>3.4021859999999999</v>
      </c>
      <c r="CO17">
        <v>2.0344380000000002</v>
      </c>
      <c r="CP17">
        <v>4.0895029999999997</v>
      </c>
      <c r="CQ17">
        <v>1.701092</v>
      </c>
      <c r="CR17">
        <v>0.816527</v>
      </c>
      <c r="CS17">
        <v>2.6909749999999999</v>
      </c>
      <c r="CT17">
        <v>0</v>
      </c>
      <c r="CU17">
        <v>0</v>
      </c>
      <c r="CV17">
        <v>0</v>
      </c>
      <c r="CW17">
        <v>0.92336700000000005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77.413969999999964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352.01947799999999</v>
      </c>
      <c r="L18">
        <v>246.80445599999999</v>
      </c>
      <c r="M18">
        <v>89.240368000000004</v>
      </c>
      <c r="N18">
        <v>114.437662</v>
      </c>
      <c r="O18">
        <v>59.924458000000001</v>
      </c>
      <c r="P18">
        <v>118.126127</v>
      </c>
      <c r="Q18">
        <v>11.168996</v>
      </c>
      <c r="R18">
        <v>27.166834999999999</v>
      </c>
      <c r="S18">
        <v>12.377808</v>
      </c>
      <c r="T18">
        <v>0.403368</v>
      </c>
      <c r="U18">
        <v>335.15559000000002</v>
      </c>
      <c r="V18">
        <v>7.6749409999999996</v>
      </c>
      <c r="W18">
        <v>23.544974</v>
      </c>
      <c r="X18">
        <v>93.859123999999994</v>
      </c>
      <c r="Y18">
        <v>0</v>
      </c>
      <c r="Z18">
        <v>10.564399999999999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7.8061309999999997</v>
      </c>
      <c r="AG18">
        <v>42.718592000000001</v>
      </c>
      <c r="AH18">
        <v>0</v>
      </c>
      <c r="AI18">
        <v>0</v>
      </c>
      <c r="AJ18">
        <v>0</v>
      </c>
      <c r="AK18">
        <v>52.032550999999998</v>
      </c>
      <c r="AL18">
        <v>2.4551669999999999</v>
      </c>
      <c r="AM18">
        <v>10.330254</v>
      </c>
      <c r="AN18">
        <v>0.77138399999999996</v>
      </c>
      <c r="AO18">
        <v>0</v>
      </c>
      <c r="AP18">
        <v>0</v>
      </c>
      <c r="AQ18">
        <v>0</v>
      </c>
      <c r="AR18">
        <v>31.808447999999999</v>
      </c>
      <c r="AS18">
        <v>31.264707999999999</v>
      </c>
      <c r="AT18">
        <v>7.2014630000000004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77.413969999999964</v>
      </c>
      <c r="BA18">
        <f t="shared" si="1"/>
        <v>1766.2712530000001</v>
      </c>
      <c r="BD18">
        <v>6.95</v>
      </c>
      <c r="BE18">
        <v>1.84</v>
      </c>
      <c r="BF18">
        <v>2.88</v>
      </c>
      <c r="BG18">
        <v>1.72</v>
      </c>
      <c r="BH18">
        <v>9.07</v>
      </c>
      <c r="BI18">
        <v>0.76</v>
      </c>
      <c r="BJ18">
        <v>1.61</v>
      </c>
      <c r="BK18">
        <v>1.36</v>
      </c>
      <c r="BL18">
        <v>0.81</v>
      </c>
      <c r="BM18">
        <v>0.17</v>
      </c>
      <c r="BN18">
        <v>3.38</v>
      </c>
      <c r="BO18">
        <v>2</v>
      </c>
      <c r="BP18">
        <v>0.25</v>
      </c>
      <c r="BQ18">
        <v>1.94</v>
      </c>
      <c r="BR18">
        <v>2.1</v>
      </c>
      <c r="BS18">
        <v>1.57</v>
      </c>
      <c r="BT18">
        <v>2.58589</v>
      </c>
      <c r="BU18">
        <v>1.288707</v>
      </c>
      <c r="BV18">
        <v>1.948226</v>
      </c>
      <c r="BW18">
        <v>1.8660209999999999</v>
      </c>
      <c r="BX18">
        <v>1.8820809999999999</v>
      </c>
      <c r="BY18">
        <v>1.264651</v>
      </c>
      <c r="BZ18">
        <v>1.274961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9.9999999999999995E-7</v>
      </c>
      <c r="CH18">
        <v>0</v>
      </c>
      <c r="CI18">
        <v>0</v>
      </c>
      <c r="CJ18">
        <v>5.1032789999999997</v>
      </c>
      <c r="CK18">
        <v>0.89808299999999996</v>
      </c>
      <c r="CL18">
        <v>1.861354</v>
      </c>
      <c r="CM18">
        <v>3.3726280000000002</v>
      </c>
      <c r="CN18">
        <v>3.4021859999999999</v>
      </c>
      <c r="CO18">
        <v>2.0344380000000002</v>
      </c>
      <c r="CP18">
        <v>4.0895029999999997</v>
      </c>
      <c r="CQ18">
        <v>1.701092</v>
      </c>
      <c r="CR18">
        <v>0.816527</v>
      </c>
      <c r="CS18">
        <v>2.6909749999999999</v>
      </c>
      <c r="CT18">
        <v>0</v>
      </c>
      <c r="CU18">
        <v>0</v>
      </c>
      <c r="CV18">
        <v>0</v>
      </c>
      <c r="CW18">
        <v>0.92336700000000005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77.413969999999964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352.03386899999998</v>
      </c>
      <c r="L19">
        <v>246.80445599999999</v>
      </c>
      <c r="M19">
        <v>89.240368000000004</v>
      </c>
      <c r="N19">
        <v>114.437662</v>
      </c>
      <c r="O19">
        <v>59.924458000000001</v>
      </c>
      <c r="P19">
        <v>118.126127</v>
      </c>
      <c r="Q19">
        <v>11.168996</v>
      </c>
      <c r="R19">
        <v>27.166834999999999</v>
      </c>
      <c r="S19">
        <v>12.759558999999999</v>
      </c>
      <c r="T19">
        <v>0.403368</v>
      </c>
      <c r="U19">
        <v>335.15559000000002</v>
      </c>
      <c r="V19">
        <v>7.6749409999999996</v>
      </c>
      <c r="W19">
        <v>23.544974</v>
      </c>
      <c r="X19">
        <v>93.859123999999994</v>
      </c>
      <c r="Y19">
        <v>0</v>
      </c>
      <c r="Z19">
        <v>7.3950800000000001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7.8061309999999997</v>
      </c>
      <c r="AG19">
        <v>42.718592000000001</v>
      </c>
      <c r="AH19">
        <v>0</v>
      </c>
      <c r="AI19">
        <v>0</v>
      </c>
      <c r="AJ19">
        <v>0</v>
      </c>
      <c r="AK19">
        <v>52.032550999999998</v>
      </c>
      <c r="AL19">
        <v>2.4551669999999999</v>
      </c>
      <c r="AM19">
        <v>10.330254</v>
      </c>
      <c r="AN19">
        <v>0.77138399999999996</v>
      </c>
      <c r="AO19">
        <v>0</v>
      </c>
      <c r="AP19">
        <v>0</v>
      </c>
      <c r="AQ19">
        <v>0</v>
      </c>
      <c r="AR19">
        <v>31.808447999999999</v>
      </c>
      <c r="AS19">
        <v>31.264707999999999</v>
      </c>
      <c r="AT19">
        <v>7.2014630000000004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77.413969999999964</v>
      </c>
      <c r="BA19">
        <f t="shared" si="1"/>
        <v>1763.498075</v>
      </c>
      <c r="BD19">
        <v>6.95</v>
      </c>
      <c r="BE19">
        <v>1.84</v>
      </c>
      <c r="BF19">
        <v>2.88</v>
      </c>
      <c r="BG19">
        <v>1.72</v>
      </c>
      <c r="BH19">
        <v>9.07</v>
      </c>
      <c r="BI19">
        <v>0.76</v>
      </c>
      <c r="BJ19">
        <v>1.61</v>
      </c>
      <c r="BK19">
        <v>1.36</v>
      </c>
      <c r="BL19">
        <v>0.81</v>
      </c>
      <c r="BM19">
        <v>0.17</v>
      </c>
      <c r="BN19">
        <v>3.38</v>
      </c>
      <c r="BO19">
        <v>2</v>
      </c>
      <c r="BP19">
        <v>0.25</v>
      </c>
      <c r="BQ19">
        <v>1.94</v>
      </c>
      <c r="BR19">
        <v>2.1</v>
      </c>
      <c r="BS19">
        <v>1.57</v>
      </c>
      <c r="BT19">
        <v>2.58589</v>
      </c>
      <c r="BU19">
        <v>1.288707</v>
      </c>
      <c r="BV19">
        <v>1.948226</v>
      </c>
      <c r="BW19">
        <v>1.8660209999999999</v>
      </c>
      <c r="BX19">
        <v>1.8820809999999999</v>
      </c>
      <c r="BY19">
        <v>1.264651</v>
      </c>
      <c r="BZ19">
        <v>1.274961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9.9999999999999995E-7</v>
      </c>
      <c r="CH19">
        <v>0</v>
      </c>
      <c r="CI19">
        <v>0</v>
      </c>
      <c r="CJ19">
        <v>5.1032789999999997</v>
      </c>
      <c r="CK19">
        <v>0.89808299999999996</v>
      </c>
      <c r="CL19">
        <v>1.861354</v>
      </c>
      <c r="CM19">
        <v>3.3726280000000002</v>
      </c>
      <c r="CN19">
        <v>3.4021859999999999</v>
      </c>
      <c r="CO19">
        <v>2.0344380000000002</v>
      </c>
      <c r="CP19">
        <v>4.0895029999999997</v>
      </c>
      <c r="CQ19">
        <v>1.701092</v>
      </c>
      <c r="CR19">
        <v>0.816527</v>
      </c>
      <c r="CS19">
        <v>2.6909749999999999</v>
      </c>
      <c r="CT19">
        <v>0</v>
      </c>
      <c r="CU19">
        <v>0</v>
      </c>
      <c r="CV19">
        <v>0</v>
      </c>
      <c r="CW19">
        <v>0.92336700000000005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77.413969999999964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352.30352399999998</v>
      </c>
      <c r="L20">
        <v>246.80445599999999</v>
      </c>
      <c r="M20">
        <v>89.240368000000004</v>
      </c>
      <c r="N20">
        <v>114.437662</v>
      </c>
      <c r="O20">
        <v>59.924458000000001</v>
      </c>
      <c r="P20">
        <v>118.126127</v>
      </c>
      <c r="Q20">
        <v>11.170192999999999</v>
      </c>
      <c r="R20">
        <v>27.176438999999998</v>
      </c>
      <c r="S20">
        <v>12.985776</v>
      </c>
      <c r="T20">
        <v>0.403368</v>
      </c>
      <c r="U20">
        <v>335.15559000000002</v>
      </c>
      <c r="V20">
        <v>7.6749409999999996</v>
      </c>
      <c r="W20">
        <v>23.544974</v>
      </c>
      <c r="X20">
        <v>93.859123999999994</v>
      </c>
      <c r="Y20">
        <v>0</v>
      </c>
      <c r="Z20">
        <v>7.3950800000000001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7.8061309999999997</v>
      </c>
      <c r="AG20">
        <v>42.718592000000001</v>
      </c>
      <c r="AH20">
        <v>0</v>
      </c>
      <c r="AI20">
        <v>0</v>
      </c>
      <c r="AJ20">
        <v>0</v>
      </c>
      <c r="AK20">
        <v>52.032550999999998</v>
      </c>
      <c r="AL20">
        <v>2.4551669999999999</v>
      </c>
      <c r="AM20">
        <v>10.330254</v>
      </c>
      <c r="AN20">
        <v>0.77138399999999996</v>
      </c>
      <c r="AO20">
        <v>0</v>
      </c>
      <c r="AP20">
        <v>0</v>
      </c>
      <c r="AQ20">
        <v>0</v>
      </c>
      <c r="AR20">
        <v>31.808447999999999</v>
      </c>
      <c r="AS20">
        <v>31.264707999999999</v>
      </c>
      <c r="AT20">
        <v>7.2014630000000004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77.413969999999964</v>
      </c>
      <c r="BA20">
        <f t="shared" si="1"/>
        <v>1764.0047480000001</v>
      </c>
      <c r="BD20">
        <v>6.95</v>
      </c>
      <c r="BE20">
        <v>1.84</v>
      </c>
      <c r="BF20">
        <v>2.88</v>
      </c>
      <c r="BG20">
        <v>1.72</v>
      </c>
      <c r="BH20">
        <v>9.07</v>
      </c>
      <c r="BI20">
        <v>0.76</v>
      </c>
      <c r="BJ20">
        <v>1.61</v>
      </c>
      <c r="BK20">
        <v>1.36</v>
      </c>
      <c r="BL20">
        <v>0.81</v>
      </c>
      <c r="BM20">
        <v>0.17</v>
      </c>
      <c r="BN20">
        <v>3.38</v>
      </c>
      <c r="BO20">
        <v>2</v>
      </c>
      <c r="BP20">
        <v>0.25</v>
      </c>
      <c r="BQ20">
        <v>1.94</v>
      </c>
      <c r="BR20">
        <v>2.1</v>
      </c>
      <c r="BS20">
        <v>1.57</v>
      </c>
      <c r="BT20">
        <v>2.58589</v>
      </c>
      <c r="BU20">
        <v>1.288707</v>
      </c>
      <c r="BV20">
        <v>1.948226</v>
      </c>
      <c r="BW20">
        <v>1.8660209999999999</v>
      </c>
      <c r="BX20">
        <v>1.8820809999999999</v>
      </c>
      <c r="BY20">
        <v>1.264651</v>
      </c>
      <c r="BZ20">
        <v>1.274961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9.9999999999999995E-7</v>
      </c>
      <c r="CH20">
        <v>0</v>
      </c>
      <c r="CI20">
        <v>0</v>
      </c>
      <c r="CJ20">
        <v>5.1032789999999997</v>
      </c>
      <c r="CK20">
        <v>0.89808299999999996</v>
      </c>
      <c r="CL20">
        <v>1.861354</v>
      </c>
      <c r="CM20">
        <v>3.3726280000000002</v>
      </c>
      <c r="CN20">
        <v>3.4021859999999999</v>
      </c>
      <c r="CO20">
        <v>2.0344380000000002</v>
      </c>
      <c r="CP20">
        <v>4.0895029999999997</v>
      </c>
      <c r="CQ20">
        <v>1.701092</v>
      </c>
      <c r="CR20">
        <v>0.816527</v>
      </c>
      <c r="CS20">
        <v>2.6909749999999999</v>
      </c>
      <c r="CT20">
        <v>0</v>
      </c>
      <c r="CU20">
        <v>0</v>
      </c>
      <c r="CV20">
        <v>0</v>
      </c>
      <c r="CW20">
        <v>0.92336700000000005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77.413969999999964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409.38763999999998</v>
      </c>
      <c r="L21">
        <v>246.80445599999999</v>
      </c>
      <c r="M21">
        <v>89.240368000000004</v>
      </c>
      <c r="N21">
        <v>114.437662</v>
      </c>
      <c r="O21">
        <v>59.924458000000001</v>
      </c>
      <c r="P21">
        <v>118.126127</v>
      </c>
      <c r="Q21">
        <v>9.5214060000000007</v>
      </c>
      <c r="R21">
        <v>27.176438999999998</v>
      </c>
      <c r="S21">
        <v>15.525463999999999</v>
      </c>
      <c r="T21">
        <v>0.403368</v>
      </c>
      <c r="U21">
        <v>335.15559000000002</v>
      </c>
      <c r="V21">
        <v>13.685700000000001</v>
      </c>
      <c r="W21">
        <v>23.544974</v>
      </c>
      <c r="X21">
        <v>93.859123999999994</v>
      </c>
      <c r="Y21">
        <v>0</v>
      </c>
      <c r="Z21">
        <v>10.564399999999999</v>
      </c>
      <c r="AA21">
        <v>0</v>
      </c>
      <c r="AB21">
        <v>0</v>
      </c>
      <c r="AC21">
        <v>9.6303529999999995</v>
      </c>
      <c r="AD21">
        <v>0</v>
      </c>
      <c r="AE21">
        <v>0</v>
      </c>
      <c r="AF21">
        <v>7.8061309999999997</v>
      </c>
      <c r="AG21">
        <v>42.718592000000001</v>
      </c>
      <c r="AH21">
        <v>0</v>
      </c>
      <c r="AI21">
        <v>0</v>
      </c>
      <c r="AJ21">
        <v>0</v>
      </c>
      <c r="AK21">
        <v>52.032550999999998</v>
      </c>
      <c r="AL21">
        <v>2.4551669999999999</v>
      </c>
      <c r="AM21">
        <v>10.330254</v>
      </c>
      <c r="AN21">
        <v>0.77138399999999996</v>
      </c>
      <c r="AO21">
        <v>0</v>
      </c>
      <c r="AP21">
        <v>0</v>
      </c>
      <c r="AQ21">
        <v>0</v>
      </c>
      <c r="AR21">
        <v>37.321911999999998</v>
      </c>
      <c r="AS21">
        <v>31.264707999999999</v>
      </c>
      <c r="AT21">
        <v>7.2014630000000004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77.424183999999968</v>
      </c>
      <c r="BA21">
        <f t="shared" si="1"/>
        <v>1846.3138750000003</v>
      </c>
      <c r="BD21">
        <v>6.95</v>
      </c>
      <c r="BE21">
        <v>1.84</v>
      </c>
      <c r="BF21">
        <v>2.88</v>
      </c>
      <c r="BG21">
        <v>1.72</v>
      </c>
      <c r="BH21">
        <v>9.07</v>
      </c>
      <c r="BI21">
        <v>0.76</v>
      </c>
      <c r="BJ21">
        <v>1.61</v>
      </c>
      <c r="BK21">
        <v>1.36</v>
      </c>
      <c r="BL21">
        <v>0.81</v>
      </c>
      <c r="BM21">
        <v>0.17</v>
      </c>
      <c r="BN21">
        <v>3.38</v>
      </c>
      <c r="BO21">
        <v>2</v>
      </c>
      <c r="BP21">
        <v>0.25</v>
      </c>
      <c r="BQ21">
        <v>1.94</v>
      </c>
      <c r="BR21">
        <v>2.1</v>
      </c>
      <c r="BS21">
        <v>1.57</v>
      </c>
      <c r="BT21">
        <v>2.58589</v>
      </c>
      <c r="BU21">
        <v>1.288707</v>
      </c>
      <c r="BV21">
        <v>1.95844</v>
      </c>
      <c r="BW21">
        <v>1.8660209999999999</v>
      </c>
      <c r="BX21">
        <v>1.8820809999999999</v>
      </c>
      <c r="BY21">
        <v>1.264651</v>
      </c>
      <c r="BZ21">
        <v>1.274961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9.9999999999999995E-7</v>
      </c>
      <c r="CH21">
        <v>0</v>
      </c>
      <c r="CI21">
        <v>0</v>
      </c>
      <c r="CJ21">
        <v>5.1032789999999997</v>
      </c>
      <c r="CK21">
        <v>0.89808299999999996</v>
      </c>
      <c r="CL21">
        <v>1.861354</v>
      </c>
      <c r="CM21">
        <v>3.3726280000000002</v>
      </c>
      <c r="CN21">
        <v>3.4021859999999999</v>
      </c>
      <c r="CO21">
        <v>2.0344380000000002</v>
      </c>
      <c r="CP21">
        <v>4.0895029999999997</v>
      </c>
      <c r="CQ21">
        <v>1.701092</v>
      </c>
      <c r="CR21">
        <v>0.816527</v>
      </c>
      <c r="CS21">
        <v>2.6909749999999999</v>
      </c>
      <c r="CT21">
        <v>0</v>
      </c>
      <c r="CU21">
        <v>0</v>
      </c>
      <c r="CV21">
        <v>0</v>
      </c>
      <c r="CW21">
        <v>0.92336700000000005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77.424183999999968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423.51613600000002</v>
      </c>
      <c r="L22">
        <v>280.49258400000002</v>
      </c>
      <c r="M22">
        <v>89.240368000000004</v>
      </c>
      <c r="N22">
        <v>114.437662</v>
      </c>
      <c r="O22">
        <v>59.924458000000001</v>
      </c>
      <c r="P22">
        <v>118.126127</v>
      </c>
      <c r="Q22">
        <v>9.5214060000000007</v>
      </c>
      <c r="R22">
        <v>27.166834999999999</v>
      </c>
      <c r="S22">
        <v>16.223461</v>
      </c>
      <c r="T22">
        <v>0.403368</v>
      </c>
      <c r="U22">
        <v>335.15559000000002</v>
      </c>
      <c r="V22">
        <v>13.685700000000001</v>
      </c>
      <c r="W22">
        <v>23.544974</v>
      </c>
      <c r="X22">
        <v>93.859123999999994</v>
      </c>
      <c r="Y22">
        <v>0</v>
      </c>
      <c r="Z22">
        <v>10.564399999999999</v>
      </c>
      <c r="AA22">
        <v>0</v>
      </c>
      <c r="AB22">
        <v>0</v>
      </c>
      <c r="AC22">
        <v>9.6303529999999995</v>
      </c>
      <c r="AD22">
        <v>0</v>
      </c>
      <c r="AE22">
        <v>0</v>
      </c>
      <c r="AF22">
        <v>7.8061309999999997</v>
      </c>
      <c r="AG22">
        <v>42.718592000000001</v>
      </c>
      <c r="AH22">
        <v>0</v>
      </c>
      <c r="AI22">
        <v>0</v>
      </c>
      <c r="AJ22">
        <v>0</v>
      </c>
      <c r="AK22">
        <v>52.032550999999998</v>
      </c>
      <c r="AL22">
        <v>2.4551669999999999</v>
      </c>
      <c r="AM22">
        <v>10.330254</v>
      </c>
      <c r="AN22">
        <v>0.77138399999999996</v>
      </c>
      <c r="AO22">
        <v>0</v>
      </c>
      <c r="AP22">
        <v>0</v>
      </c>
      <c r="AQ22">
        <v>0</v>
      </c>
      <c r="AR22">
        <v>37.321911999999998</v>
      </c>
      <c r="AS22">
        <v>31.264707999999999</v>
      </c>
      <c r="AT22">
        <v>7.2014630000000004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77.424333999999959</v>
      </c>
      <c r="BA22">
        <f t="shared" si="1"/>
        <v>1894.8190420000003</v>
      </c>
      <c r="BD22">
        <v>6.95</v>
      </c>
      <c r="BE22">
        <v>1.84</v>
      </c>
      <c r="BF22">
        <v>2.88</v>
      </c>
      <c r="BG22">
        <v>1.72</v>
      </c>
      <c r="BH22">
        <v>9.07</v>
      </c>
      <c r="BI22">
        <v>0.76</v>
      </c>
      <c r="BJ22">
        <v>1.61</v>
      </c>
      <c r="BK22">
        <v>1.36</v>
      </c>
      <c r="BL22">
        <v>0.81</v>
      </c>
      <c r="BM22">
        <v>0.17</v>
      </c>
      <c r="BN22">
        <v>3.38</v>
      </c>
      <c r="BO22">
        <v>2</v>
      </c>
      <c r="BP22">
        <v>0.25</v>
      </c>
      <c r="BQ22">
        <v>1.94</v>
      </c>
      <c r="BR22">
        <v>2.1</v>
      </c>
      <c r="BS22">
        <v>1.57</v>
      </c>
      <c r="BT22">
        <v>2.58589</v>
      </c>
      <c r="BU22">
        <v>1.288707</v>
      </c>
      <c r="BV22">
        <v>1.9585900000000001</v>
      </c>
      <c r="BW22">
        <v>1.8660209999999999</v>
      </c>
      <c r="BX22">
        <v>1.8820809999999999</v>
      </c>
      <c r="BY22">
        <v>1.264651</v>
      </c>
      <c r="BZ22">
        <v>1.274961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9.9999999999999995E-7</v>
      </c>
      <c r="CH22">
        <v>0</v>
      </c>
      <c r="CI22">
        <v>0</v>
      </c>
      <c r="CJ22">
        <v>5.1032789999999997</v>
      </c>
      <c r="CK22">
        <v>0.89808299999999996</v>
      </c>
      <c r="CL22">
        <v>1.861354</v>
      </c>
      <c r="CM22">
        <v>3.3726280000000002</v>
      </c>
      <c r="CN22">
        <v>3.4021859999999999</v>
      </c>
      <c r="CO22">
        <v>2.0344380000000002</v>
      </c>
      <c r="CP22">
        <v>4.0895029999999997</v>
      </c>
      <c r="CQ22">
        <v>1.701092</v>
      </c>
      <c r="CR22">
        <v>0.816527</v>
      </c>
      <c r="CS22">
        <v>2.6909749999999999</v>
      </c>
      <c r="CT22">
        <v>0</v>
      </c>
      <c r="CU22">
        <v>0</v>
      </c>
      <c r="CV22">
        <v>0</v>
      </c>
      <c r="CW22">
        <v>0.92336700000000005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77.424333999999959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481.13053200000002</v>
      </c>
      <c r="L23">
        <v>346.96716500000002</v>
      </c>
      <c r="M23">
        <v>89.240368000000004</v>
      </c>
      <c r="N23">
        <v>114.437662</v>
      </c>
      <c r="O23">
        <v>59.924458000000001</v>
      </c>
      <c r="P23">
        <v>118.126127</v>
      </c>
      <c r="Q23">
        <v>12.826142000000001</v>
      </c>
      <c r="R23">
        <v>31.588566</v>
      </c>
      <c r="S23">
        <v>18.729721000000001</v>
      </c>
      <c r="T23">
        <v>0.403368</v>
      </c>
      <c r="U23">
        <v>335.15559000000002</v>
      </c>
      <c r="V23">
        <v>13.685700000000001</v>
      </c>
      <c r="W23">
        <v>33.421256999999997</v>
      </c>
      <c r="X23">
        <v>141.67400599999999</v>
      </c>
      <c r="Y23">
        <v>0</v>
      </c>
      <c r="Z23">
        <v>10.564399999999999</v>
      </c>
      <c r="AA23">
        <v>0</v>
      </c>
      <c r="AB23">
        <v>3.3325879999999999</v>
      </c>
      <c r="AC23">
        <v>9.6303529999999995</v>
      </c>
      <c r="AD23">
        <v>0</v>
      </c>
      <c r="AE23">
        <v>0</v>
      </c>
      <c r="AF23">
        <v>7.8061309999999997</v>
      </c>
      <c r="AG23">
        <v>42.718592000000001</v>
      </c>
      <c r="AH23">
        <v>0</v>
      </c>
      <c r="AI23">
        <v>0</v>
      </c>
      <c r="AJ23">
        <v>0</v>
      </c>
      <c r="AK23">
        <v>52.032550999999998</v>
      </c>
      <c r="AL23">
        <v>2.4551669999999999</v>
      </c>
      <c r="AM23">
        <v>10.330254</v>
      </c>
      <c r="AN23">
        <v>0.77138399999999996</v>
      </c>
      <c r="AO23">
        <v>0</v>
      </c>
      <c r="AP23">
        <v>0</v>
      </c>
      <c r="AQ23">
        <v>0</v>
      </c>
      <c r="AR23">
        <v>37.321911999999998</v>
      </c>
      <c r="AS23">
        <v>23.254740999999999</v>
      </c>
      <c r="AT23">
        <v>7.2014630000000004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77.424333999999959</v>
      </c>
      <c r="BA23">
        <f t="shared" si="1"/>
        <v>2082.1545319999996</v>
      </c>
      <c r="BD23">
        <v>6.95</v>
      </c>
      <c r="BE23">
        <v>1.84</v>
      </c>
      <c r="BF23">
        <v>2.88</v>
      </c>
      <c r="BG23">
        <v>1.72</v>
      </c>
      <c r="BH23">
        <v>9.07</v>
      </c>
      <c r="BI23">
        <v>0.76</v>
      </c>
      <c r="BJ23">
        <v>1.61</v>
      </c>
      <c r="BK23">
        <v>1.36</v>
      </c>
      <c r="BL23">
        <v>0.81</v>
      </c>
      <c r="BM23">
        <v>0.17</v>
      </c>
      <c r="BN23">
        <v>3.38</v>
      </c>
      <c r="BO23">
        <v>2</v>
      </c>
      <c r="BP23">
        <v>0.25</v>
      </c>
      <c r="BQ23">
        <v>1.94</v>
      </c>
      <c r="BR23">
        <v>2.1</v>
      </c>
      <c r="BS23">
        <v>1.57</v>
      </c>
      <c r="BT23">
        <v>2.58589</v>
      </c>
      <c r="BU23">
        <v>1.288707</v>
      </c>
      <c r="BV23">
        <v>1.9585900000000001</v>
      </c>
      <c r="BW23">
        <v>1.8660209999999999</v>
      </c>
      <c r="BX23">
        <v>1.8820809999999999</v>
      </c>
      <c r="BY23">
        <v>1.264651</v>
      </c>
      <c r="BZ23">
        <v>1.274961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9.9999999999999995E-7</v>
      </c>
      <c r="CH23">
        <v>0</v>
      </c>
      <c r="CI23">
        <v>0</v>
      </c>
      <c r="CJ23">
        <v>5.1032789999999997</v>
      </c>
      <c r="CK23">
        <v>0.89808299999999996</v>
      </c>
      <c r="CL23">
        <v>1.861354</v>
      </c>
      <c r="CM23">
        <v>3.3726280000000002</v>
      </c>
      <c r="CN23">
        <v>3.4021859999999999</v>
      </c>
      <c r="CO23">
        <v>2.0344380000000002</v>
      </c>
      <c r="CP23">
        <v>4.0895029999999997</v>
      </c>
      <c r="CQ23">
        <v>1.701092</v>
      </c>
      <c r="CR23">
        <v>0.816527</v>
      </c>
      <c r="CS23">
        <v>2.6909749999999999</v>
      </c>
      <c r="CT23">
        <v>0</v>
      </c>
      <c r="CU23">
        <v>0</v>
      </c>
      <c r="CV23">
        <v>0</v>
      </c>
      <c r="CW23">
        <v>0.92336700000000005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77.424333999999959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542.936689</v>
      </c>
      <c r="L24">
        <v>420.27104000000003</v>
      </c>
      <c r="M24">
        <v>89.240368000000004</v>
      </c>
      <c r="N24">
        <v>114.437662</v>
      </c>
      <c r="O24">
        <v>59.924458000000001</v>
      </c>
      <c r="P24">
        <v>118.126127</v>
      </c>
      <c r="Q24">
        <v>14.265205</v>
      </c>
      <c r="R24">
        <v>34.262749999999997</v>
      </c>
      <c r="S24">
        <v>18.729721000000001</v>
      </c>
      <c r="T24">
        <v>0.403368</v>
      </c>
      <c r="U24">
        <v>335.15559000000002</v>
      </c>
      <c r="V24">
        <v>13.685700000000001</v>
      </c>
      <c r="W24">
        <v>33.421256999999997</v>
      </c>
      <c r="X24">
        <v>141.67400599999999</v>
      </c>
      <c r="Y24">
        <v>0</v>
      </c>
      <c r="Z24">
        <v>10.564399999999999</v>
      </c>
      <c r="AA24">
        <v>0</v>
      </c>
      <c r="AB24">
        <v>13.063745000000001</v>
      </c>
      <c r="AC24">
        <v>9.6303529999999995</v>
      </c>
      <c r="AD24">
        <v>0</v>
      </c>
      <c r="AE24">
        <v>0</v>
      </c>
      <c r="AF24">
        <v>7.8061309999999997</v>
      </c>
      <c r="AG24">
        <v>42.718592000000001</v>
      </c>
      <c r="AH24">
        <v>0</v>
      </c>
      <c r="AI24">
        <v>0</v>
      </c>
      <c r="AJ24">
        <v>0</v>
      </c>
      <c r="AK24">
        <v>52.032550999999998</v>
      </c>
      <c r="AL24">
        <v>2.4551669999999999</v>
      </c>
      <c r="AM24">
        <v>10.330254</v>
      </c>
      <c r="AN24">
        <v>0.77138399999999996</v>
      </c>
      <c r="AO24">
        <v>0</v>
      </c>
      <c r="AP24">
        <v>0</v>
      </c>
      <c r="AQ24">
        <v>0</v>
      </c>
      <c r="AR24">
        <v>37.321911999999998</v>
      </c>
      <c r="AS24">
        <v>23.254740999999999</v>
      </c>
      <c r="AT24">
        <v>7.2014630000000004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77.424333999999959</v>
      </c>
      <c r="BA24">
        <f t="shared" si="1"/>
        <v>2231.1089679999995</v>
      </c>
      <c r="BD24">
        <v>6.95</v>
      </c>
      <c r="BE24">
        <v>1.84</v>
      </c>
      <c r="BF24">
        <v>2.88</v>
      </c>
      <c r="BG24">
        <v>1.72</v>
      </c>
      <c r="BH24">
        <v>9.07</v>
      </c>
      <c r="BI24">
        <v>0.76</v>
      </c>
      <c r="BJ24">
        <v>1.61</v>
      </c>
      <c r="BK24">
        <v>1.36</v>
      </c>
      <c r="BL24">
        <v>0.81</v>
      </c>
      <c r="BM24">
        <v>0.17</v>
      </c>
      <c r="BN24">
        <v>3.38</v>
      </c>
      <c r="BO24">
        <v>2</v>
      </c>
      <c r="BP24">
        <v>0.25</v>
      </c>
      <c r="BQ24">
        <v>1.94</v>
      </c>
      <c r="BR24">
        <v>2.1</v>
      </c>
      <c r="BS24">
        <v>1.57</v>
      </c>
      <c r="BT24">
        <v>2.58589</v>
      </c>
      <c r="BU24">
        <v>1.288707</v>
      </c>
      <c r="BV24">
        <v>1.9585900000000001</v>
      </c>
      <c r="BW24">
        <v>1.8660209999999999</v>
      </c>
      <c r="BX24">
        <v>1.8820809999999999</v>
      </c>
      <c r="BY24">
        <v>1.264651</v>
      </c>
      <c r="BZ24">
        <v>1.274961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9.9999999999999995E-7</v>
      </c>
      <c r="CH24">
        <v>0</v>
      </c>
      <c r="CI24">
        <v>0</v>
      </c>
      <c r="CJ24">
        <v>5.1032789999999997</v>
      </c>
      <c r="CK24">
        <v>0.89808299999999996</v>
      </c>
      <c r="CL24">
        <v>1.861354</v>
      </c>
      <c r="CM24">
        <v>3.3726280000000002</v>
      </c>
      <c r="CN24">
        <v>3.4021859999999999</v>
      </c>
      <c r="CO24">
        <v>2.0344380000000002</v>
      </c>
      <c r="CP24">
        <v>4.0895029999999997</v>
      </c>
      <c r="CQ24">
        <v>1.701092</v>
      </c>
      <c r="CR24">
        <v>0.816527</v>
      </c>
      <c r="CS24">
        <v>2.6909749999999999</v>
      </c>
      <c r="CT24">
        <v>0</v>
      </c>
      <c r="CU24">
        <v>0</v>
      </c>
      <c r="CV24">
        <v>0</v>
      </c>
      <c r="CW24">
        <v>0.92336700000000005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77.424333999999959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599.31216900000004</v>
      </c>
      <c r="L25">
        <v>420.27104000000003</v>
      </c>
      <c r="M25">
        <v>89.240368000000004</v>
      </c>
      <c r="N25">
        <v>114.437662</v>
      </c>
      <c r="O25">
        <v>59.924458000000001</v>
      </c>
      <c r="P25">
        <v>118.126127</v>
      </c>
      <c r="Q25">
        <v>14.265205</v>
      </c>
      <c r="R25">
        <v>33.849778000000001</v>
      </c>
      <c r="S25">
        <v>18.729721000000001</v>
      </c>
      <c r="T25">
        <v>0.403368</v>
      </c>
      <c r="U25">
        <v>335.15559000000002</v>
      </c>
      <c r="V25">
        <v>13.685700000000001</v>
      </c>
      <c r="W25">
        <v>33.421256999999997</v>
      </c>
      <c r="X25">
        <v>141.67400599999999</v>
      </c>
      <c r="Y25">
        <v>0</v>
      </c>
      <c r="Z25">
        <v>7.3950800000000001</v>
      </c>
      <c r="AA25">
        <v>0</v>
      </c>
      <c r="AB25">
        <v>13.063745000000001</v>
      </c>
      <c r="AC25">
        <v>9.6303529999999995</v>
      </c>
      <c r="AD25">
        <v>0</v>
      </c>
      <c r="AE25">
        <v>0</v>
      </c>
      <c r="AF25">
        <v>7.8061309999999997</v>
      </c>
      <c r="AG25">
        <v>42.718592000000001</v>
      </c>
      <c r="AH25">
        <v>0</v>
      </c>
      <c r="AI25">
        <v>0</v>
      </c>
      <c r="AJ25">
        <v>0</v>
      </c>
      <c r="AK25">
        <v>52.032550999999998</v>
      </c>
      <c r="AL25">
        <v>2.4551669999999999</v>
      </c>
      <c r="AM25">
        <v>10.330254</v>
      </c>
      <c r="AN25">
        <v>0.77138399999999996</v>
      </c>
      <c r="AO25">
        <v>0</v>
      </c>
      <c r="AP25">
        <v>0</v>
      </c>
      <c r="AQ25">
        <v>0</v>
      </c>
      <c r="AR25">
        <v>34.989293000000004</v>
      </c>
      <c r="AS25">
        <v>25.838602000000002</v>
      </c>
      <c r="AT25">
        <v>7.2014630000000004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77.424333999999959</v>
      </c>
      <c r="BA25">
        <f t="shared" si="1"/>
        <v>2284.1533979999995</v>
      </c>
      <c r="BD25">
        <v>6.95</v>
      </c>
      <c r="BE25">
        <v>1.84</v>
      </c>
      <c r="BF25">
        <v>2.88</v>
      </c>
      <c r="BG25">
        <v>1.72</v>
      </c>
      <c r="BH25">
        <v>9.07</v>
      </c>
      <c r="BI25">
        <v>0.76</v>
      </c>
      <c r="BJ25">
        <v>1.61</v>
      </c>
      <c r="BK25">
        <v>1.36</v>
      </c>
      <c r="BL25">
        <v>0.81</v>
      </c>
      <c r="BM25">
        <v>0.17</v>
      </c>
      <c r="BN25">
        <v>3.38</v>
      </c>
      <c r="BO25">
        <v>2</v>
      </c>
      <c r="BP25">
        <v>0.25</v>
      </c>
      <c r="BQ25">
        <v>1.94</v>
      </c>
      <c r="BR25">
        <v>2.1</v>
      </c>
      <c r="BS25">
        <v>1.57</v>
      </c>
      <c r="BT25">
        <v>2.58589</v>
      </c>
      <c r="BU25">
        <v>1.288707</v>
      </c>
      <c r="BV25">
        <v>1.9585900000000001</v>
      </c>
      <c r="BW25">
        <v>1.8660209999999999</v>
      </c>
      <c r="BX25">
        <v>1.8820809999999999</v>
      </c>
      <c r="BY25">
        <v>1.264651</v>
      </c>
      <c r="BZ25">
        <v>1.274961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9.9999999999999995E-7</v>
      </c>
      <c r="CH25">
        <v>0</v>
      </c>
      <c r="CI25">
        <v>0</v>
      </c>
      <c r="CJ25">
        <v>5.1032789999999997</v>
      </c>
      <c r="CK25">
        <v>0.89808299999999996</v>
      </c>
      <c r="CL25">
        <v>1.861354</v>
      </c>
      <c r="CM25">
        <v>3.3726280000000002</v>
      </c>
      <c r="CN25">
        <v>3.4021859999999999</v>
      </c>
      <c r="CO25">
        <v>2.0344380000000002</v>
      </c>
      <c r="CP25">
        <v>4.0895029999999997</v>
      </c>
      <c r="CQ25">
        <v>1.701092</v>
      </c>
      <c r="CR25">
        <v>0.816527</v>
      </c>
      <c r="CS25">
        <v>2.6909749999999999</v>
      </c>
      <c r="CT25">
        <v>0</v>
      </c>
      <c r="CU25">
        <v>0</v>
      </c>
      <c r="CV25">
        <v>0</v>
      </c>
      <c r="CW25">
        <v>0.92336700000000005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77.424333999999959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658.09124199999997</v>
      </c>
      <c r="L26">
        <v>420.27104000000003</v>
      </c>
      <c r="M26">
        <v>89.240368000000004</v>
      </c>
      <c r="N26">
        <v>114.437662</v>
      </c>
      <c r="O26">
        <v>59.924458000000001</v>
      </c>
      <c r="P26">
        <v>118.126127</v>
      </c>
      <c r="Q26">
        <v>14.265205</v>
      </c>
      <c r="R26">
        <v>33.849778000000001</v>
      </c>
      <c r="S26">
        <v>18.729721000000001</v>
      </c>
      <c r="T26">
        <v>0.403368</v>
      </c>
      <c r="U26">
        <v>335.15559000000002</v>
      </c>
      <c r="V26">
        <v>13.685700000000001</v>
      </c>
      <c r="W26">
        <v>33.421256999999997</v>
      </c>
      <c r="X26">
        <v>141.67400599999999</v>
      </c>
      <c r="Y26">
        <v>0</v>
      </c>
      <c r="Z26">
        <v>7.3950800000000001</v>
      </c>
      <c r="AA26">
        <v>0</v>
      </c>
      <c r="AB26">
        <v>13.063745000000001</v>
      </c>
      <c r="AC26">
        <v>9.6303529999999995</v>
      </c>
      <c r="AD26">
        <v>0</v>
      </c>
      <c r="AE26">
        <v>0</v>
      </c>
      <c r="AF26">
        <v>7.8061309999999997</v>
      </c>
      <c r="AG26">
        <v>42.718592000000001</v>
      </c>
      <c r="AH26">
        <v>1.876622</v>
      </c>
      <c r="AI26">
        <v>0</v>
      </c>
      <c r="AJ26">
        <v>0</v>
      </c>
      <c r="AK26">
        <v>52.032550999999998</v>
      </c>
      <c r="AL26">
        <v>2.4551669999999999</v>
      </c>
      <c r="AM26">
        <v>10.330254</v>
      </c>
      <c r="AN26">
        <v>0.77138399999999996</v>
      </c>
      <c r="AO26">
        <v>0</v>
      </c>
      <c r="AP26">
        <v>0</v>
      </c>
      <c r="AQ26">
        <v>0</v>
      </c>
      <c r="AR26">
        <v>34.989293000000004</v>
      </c>
      <c r="AS26">
        <v>25.838602000000002</v>
      </c>
      <c r="AT26">
        <v>7.2014630000000004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77.500468999999967</v>
      </c>
      <c r="BA26">
        <f t="shared" si="1"/>
        <v>2344.8852279999996</v>
      </c>
      <c r="BD26">
        <v>6.95</v>
      </c>
      <c r="BE26">
        <v>1.84</v>
      </c>
      <c r="BF26">
        <v>2.88</v>
      </c>
      <c r="BG26">
        <v>1.72</v>
      </c>
      <c r="BH26">
        <v>9.07</v>
      </c>
      <c r="BI26">
        <v>0.78</v>
      </c>
      <c r="BJ26">
        <v>1.65</v>
      </c>
      <c r="BK26">
        <v>1.36</v>
      </c>
      <c r="BL26">
        <v>0.81</v>
      </c>
      <c r="BM26">
        <v>0.17</v>
      </c>
      <c r="BN26">
        <v>3.38</v>
      </c>
      <c r="BO26">
        <v>2</v>
      </c>
      <c r="BP26">
        <v>0.25</v>
      </c>
      <c r="BQ26">
        <v>1.94</v>
      </c>
      <c r="BR26">
        <v>2.1</v>
      </c>
      <c r="BS26">
        <v>1.57</v>
      </c>
      <c r="BT26">
        <v>2.58589</v>
      </c>
      <c r="BU26">
        <v>1.288707</v>
      </c>
      <c r="BV26">
        <v>1.9585900000000001</v>
      </c>
      <c r="BW26">
        <v>1.8660209999999999</v>
      </c>
      <c r="BX26">
        <v>1.8820809999999999</v>
      </c>
      <c r="BY26">
        <v>1.264651</v>
      </c>
      <c r="BZ26">
        <v>1.274961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9.9999999999999995E-7</v>
      </c>
      <c r="CH26">
        <v>0</v>
      </c>
      <c r="CI26">
        <v>0</v>
      </c>
      <c r="CJ26">
        <v>5.1032789999999997</v>
      </c>
      <c r="CK26">
        <v>0.89808299999999996</v>
      </c>
      <c r="CL26">
        <v>1.861354</v>
      </c>
      <c r="CM26">
        <v>3.3726280000000002</v>
      </c>
      <c r="CN26">
        <v>3.4021859999999999</v>
      </c>
      <c r="CO26">
        <v>2.0344380000000002</v>
      </c>
      <c r="CP26">
        <v>4.0895029999999997</v>
      </c>
      <c r="CQ26">
        <v>1.701092</v>
      </c>
      <c r="CR26">
        <v>0.816527</v>
      </c>
      <c r="CS26">
        <v>2.6909749999999999</v>
      </c>
      <c r="CT26">
        <v>0</v>
      </c>
      <c r="CU26">
        <v>0</v>
      </c>
      <c r="CV26">
        <v>1.6135E-2</v>
      </c>
      <c r="CW26">
        <v>0.92336700000000005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77.500468999999967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658.09124199999997</v>
      </c>
      <c r="L27">
        <v>420.27104000000003</v>
      </c>
      <c r="M27">
        <v>89.240368000000004</v>
      </c>
      <c r="N27">
        <v>114.437662</v>
      </c>
      <c r="O27">
        <v>59.924458000000001</v>
      </c>
      <c r="P27">
        <v>118.126127</v>
      </c>
      <c r="Q27">
        <v>14.082729</v>
      </c>
      <c r="R27">
        <v>33.849778000000001</v>
      </c>
      <c r="S27">
        <v>18.729721000000001</v>
      </c>
      <c r="T27">
        <v>0.36879400000000001</v>
      </c>
      <c r="U27">
        <v>335.15559000000002</v>
      </c>
      <c r="V27">
        <v>13.685700000000001</v>
      </c>
      <c r="W27">
        <v>33.421256999999997</v>
      </c>
      <c r="X27">
        <v>141.67400599999999</v>
      </c>
      <c r="Y27">
        <v>0</v>
      </c>
      <c r="Z27">
        <v>7.3950800000000001</v>
      </c>
      <c r="AA27">
        <v>0</v>
      </c>
      <c r="AB27">
        <v>26.340776000000002</v>
      </c>
      <c r="AC27">
        <v>9.6303529999999995</v>
      </c>
      <c r="AD27">
        <v>0</v>
      </c>
      <c r="AE27">
        <v>0</v>
      </c>
      <c r="AF27">
        <v>7.8061309999999997</v>
      </c>
      <c r="AG27">
        <v>42.718592000000001</v>
      </c>
      <c r="AH27">
        <v>18.766216</v>
      </c>
      <c r="AI27">
        <v>0</v>
      </c>
      <c r="AJ27">
        <v>0</v>
      </c>
      <c r="AK27">
        <v>52.032550999999998</v>
      </c>
      <c r="AL27">
        <v>2.4551669999999999</v>
      </c>
      <c r="AM27">
        <v>10.330254</v>
      </c>
      <c r="AN27">
        <v>0.77138399999999996</v>
      </c>
      <c r="AO27">
        <v>0</v>
      </c>
      <c r="AP27">
        <v>0.73816300000000001</v>
      </c>
      <c r="AQ27">
        <v>14.515485999999999</v>
      </c>
      <c r="AR27">
        <v>34.989293000000004</v>
      </c>
      <c r="AS27">
        <v>25.838602000000002</v>
      </c>
      <c r="AT27">
        <v>7.2014630000000004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77.634924999999967</v>
      </c>
      <c r="BA27">
        <f t="shared" si="1"/>
        <v>2390.2229079999993</v>
      </c>
      <c r="BD27">
        <v>6.95</v>
      </c>
      <c r="BE27">
        <v>1.84</v>
      </c>
      <c r="BF27">
        <v>2.88</v>
      </c>
      <c r="BG27">
        <v>1.72</v>
      </c>
      <c r="BH27">
        <v>9.07</v>
      </c>
      <c r="BI27">
        <v>0.78</v>
      </c>
      <c r="BJ27">
        <v>1.65</v>
      </c>
      <c r="BK27">
        <v>1.36</v>
      </c>
      <c r="BL27">
        <v>0.81</v>
      </c>
      <c r="BM27">
        <v>0.17</v>
      </c>
      <c r="BN27">
        <v>3.38</v>
      </c>
      <c r="BO27">
        <v>2</v>
      </c>
      <c r="BP27">
        <v>0.25</v>
      </c>
      <c r="BQ27">
        <v>1.94</v>
      </c>
      <c r="BR27">
        <v>2.1</v>
      </c>
      <c r="BS27">
        <v>1.57</v>
      </c>
      <c r="BT27">
        <v>2.58589</v>
      </c>
      <c r="BU27">
        <v>1.288707</v>
      </c>
      <c r="BV27">
        <v>1.9585900000000001</v>
      </c>
      <c r="BW27">
        <v>1.8660209999999999</v>
      </c>
      <c r="BX27">
        <v>1.8820809999999999</v>
      </c>
      <c r="BY27">
        <v>1.264651</v>
      </c>
      <c r="BZ27">
        <v>1.274961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9.9999999999999995E-7</v>
      </c>
      <c r="CH27">
        <v>0</v>
      </c>
      <c r="CI27">
        <v>0</v>
      </c>
      <c r="CJ27">
        <v>5.1032789999999997</v>
      </c>
      <c r="CK27">
        <v>0.89808299999999996</v>
      </c>
      <c r="CL27">
        <v>1.861354</v>
      </c>
      <c r="CM27">
        <v>3.3726280000000002</v>
      </c>
      <c r="CN27">
        <v>3.4021859999999999</v>
      </c>
      <c r="CO27">
        <v>2.0344380000000002</v>
      </c>
      <c r="CP27">
        <v>4.0895029999999997</v>
      </c>
      <c r="CQ27">
        <v>1.701092</v>
      </c>
      <c r="CR27">
        <v>0.816527</v>
      </c>
      <c r="CS27">
        <v>2.6909749999999999</v>
      </c>
      <c r="CT27">
        <v>0</v>
      </c>
      <c r="CU27">
        <v>0</v>
      </c>
      <c r="CV27">
        <v>0.150591</v>
      </c>
      <c r="CW27">
        <v>0.92336700000000005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77.634924999999967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658.09124199999997</v>
      </c>
      <c r="L28">
        <v>420.27104000000003</v>
      </c>
      <c r="M28">
        <v>89.240368000000004</v>
      </c>
      <c r="N28">
        <v>114.437662</v>
      </c>
      <c r="O28">
        <v>59.924458000000001</v>
      </c>
      <c r="P28">
        <v>118.126127</v>
      </c>
      <c r="Q28">
        <v>14.082729</v>
      </c>
      <c r="R28">
        <v>33.849778000000001</v>
      </c>
      <c r="S28">
        <v>18.729721000000001</v>
      </c>
      <c r="T28">
        <v>0.36879400000000001</v>
      </c>
      <c r="U28">
        <v>335.15559000000002</v>
      </c>
      <c r="V28">
        <v>13.685700000000001</v>
      </c>
      <c r="W28">
        <v>33.421256999999997</v>
      </c>
      <c r="X28">
        <v>141.67400599999999</v>
      </c>
      <c r="Y28">
        <v>0</v>
      </c>
      <c r="Z28">
        <v>7.3950800000000001</v>
      </c>
      <c r="AA28">
        <v>3.6418370000000002</v>
      </c>
      <c r="AB28">
        <v>26.340776000000002</v>
      </c>
      <c r="AC28">
        <v>9.6303529999999995</v>
      </c>
      <c r="AD28">
        <v>0</v>
      </c>
      <c r="AE28">
        <v>0</v>
      </c>
      <c r="AF28">
        <v>7.8061309999999997</v>
      </c>
      <c r="AG28">
        <v>42.718592000000001</v>
      </c>
      <c r="AH28">
        <v>39.409053999999998</v>
      </c>
      <c r="AI28">
        <v>0</v>
      </c>
      <c r="AJ28">
        <v>0</v>
      </c>
      <c r="AK28">
        <v>52.032550999999998</v>
      </c>
      <c r="AL28">
        <v>2.4551669999999999</v>
      </c>
      <c r="AM28">
        <v>10.330254</v>
      </c>
      <c r="AN28">
        <v>0.77138399999999996</v>
      </c>
      <c r="AO28">
        <v>0</v>
      </c>
      <c r="AP28">
        <v>0.73816300000000001</v>
      </c>
      <c r="AQ28">
        <v>29.030971000000001</v>
      </c>
      <c r="AR28">
        <v>34.989293000000004</v>
      </c>
      <c r="AS28">
        <v>25.838602000000002</v>
      </c>
      <c r="AT28">
        <v>7.2014630000000004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77.798960999999963</v>
      </c>
      <c r="BA28">
        <f t="shared" si="1"/>
        <v>2429.1871040000001</v>
      </c>
      <c r="BD28">
        <v>6.95</v>
      </c>
      <c r="BE28">
        <v>1.84</v>
      </c>
      <c r="BF28">
        <v>2.88</v>
      </c>
      <c r="BG28">
        <v>1.72</v>
      </c>
      <c r="BH28">
        <v>9.07</v>
      </c>
      <c r="BI28">
        <v>0.78</v>
      </c>
      <c r="BJ28">
        <v>1.65</v>
      </c>
      <c r="BK28">
        <v>1.36</v>
      </c>
      <c r="BL28">
        <v>0.81</v>
      </c>
      <c r="BM28">
        <v>0.17</v>
      </c>
      <c r="BN28">
        <v>3.38</v>
      </c>
      <c r="BO28">
        <v>2</v>
      </c>
      <c r="BP28">
        <v>0.25</v>
      </c>
      <c r="BQ28">
        <v>1.94</v>
      </c>
      <c r="BR28">
        <v>2.1</v>
      </c>
      <c r="BS28">
        <v>1.57</v>
      </c>
      <c r="BT28">
        <v>2.58589</v>
      </c>
      <c r="BU28">
        <v>1.288707</v>
      </c>
      <c r="BV28">
        <v>1.9585900000000001</v>
      </c>
      <c r="BW28">
        <v>1.8660209999999999</v>
      </c>
      <c r="BX28">
        <v>1.8820809999999999</v>
      </c>
      <c r="BY28">
        <v>1.264651</v>
      </c>
      <c r="BZ28">
        <v>1.274961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9.9999999999999995E-7</v>
      </c>
      <c r="CH28">
        <v>0</v>
      </c>
      <c r="CI28">
        <v>0</v>
      </c>
      <c r="CJ28">
        <v>5.1032789999999997</v>
      </c>
      <c r="CK28">
        <v>0.89808299999999996</v>
      </c>
      <c r="CL28">
        <v>1.861354</v>
      </c>
      <c r="CM28">
        <v>3.3726280000000002</v>
      </c>
      <c r="CN28">
        <v>3.4021859999999999</v>
      </c>
      <c r="CO28">
        <v>2.0344380000000002</v>
      </c>
      <c r="CP28">
        <v>4.0895029999999997</v>
      </c>
      <c r="CQ28">
        <v>1.701092</v>
      </c>
      <c r="CR28">
        <v>0.816527</v>
      </c>
      <c r="CS28">
        <v>2.6909749999999999</v>
      </c>
      <c r="CT28">
        <v>0</v>
      </c>
      <c r="CU28">
        <v>0</v>
      </c>
      <c r="CV28">
        <v>0.31462699999999999</v>
      </c>
      <c r="CW28">
        <v>0.92336700000000005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77.798960999999963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658.09124199999997</v>
      </c>
      <c r="L29">
        <v>420.27104000000003</v>
      </c>
      <c r="M29">
        <v>89.240368000000004</v>
      </c>
      <c r="N29">
        <v>114.437662</v>
      </c>
      <c r="O29">
        <v>59.924458000000001</v>
      </c>
      <c r="P29">
        <v>118.126127</v>
      </c>
      <c r="Q29">
        <v>14.082729</v>
      </c>
      <c r="R29">
        <v>33.849778000000001</v>
      </c>
      <c r="S29">
        <v>18.729721000000001</v>
      </c>
      <c r="T29">
        <v>0.33421899999999999</v>
      </c>
      <c r="U29">
        <v>335.15559000000002</v>
      </c>
      <c r="V29">
        <v>13.685700000000001</v>
      </c>
      <c r="W29">
        <v>33.421256999999997</v>
      </c>
      <c r="X29">
        <v>141.67400599999999</v>
      </c>
      <c r="Y29">
        <v>0</v>
      </c>
      <c r="Z29">
        <v>7.3950800000000001</v>
      </c>
      <c r="AA29">
        <v>13.429273</v>
      </c>
      <c r="AB29">
        <v>26.260793</v>
      </c>
      <c r="AC29">
        <v>9.6303529999999995</v>
      </c>
      <c r="AD29">
        <v>0</v>
      </c>
      <c r="AE29">
        <v>0</v>
      </c>
      <c r="AF29">
        <v>7.8061309999999997</v>
      </c>
      <c r="AG29">
        <v>42.718592000000001</v>
      </c>
      <c r="AH29">
        <v>61.928513000000002</v>
      </c>
      <c r="AI29">
        <v>0</v>
      </c>
      <c r="AJ29">
        <v>0</v>
      </c>
      <c r="AK29">
        <v>52.032550999999998</v>
      </c>
      <c r="AL29">
        <v>2.4551669999999999</v>
      </c>
      <c r="AM29">
        <v>10.330254</v>
      </c>
      <c r="AN29">
        <v>0.77138399999999996</v>
      </c>
      <c r="AO29">
        <v>0</v>
      </c>
      <c r="AP29">
        <v>0.73816300000000001</v>
      </c>
      <c r="AQ29">
        <v>43.546456999999997</v>
      </c>
      <c r="AR29">
        <v>37.321911999999998</v>
      </c>
      <c r="AS29">
        <v>25.838602000000002</v>
      </c>
      <c r="AT29">
        <v>7.2014630000000004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78.37846599999996</v>
      </c>
      <c r="BA29">
        <f t="shared" si="1"/>
        <v>2478.8070509999993</v>
      </c>
      <c r="BD29">
        <v>6.95</v>
      </c>
      <c r="BE29">
        <v>1.84</v>
      </c>
      <c r="BF29">
        <v>2.88</v>
      </c>
      <c r="BG29">
        <v>1.72</v>
      </c>
      <c r="BH29">
        <v>9.07</v>
      </c>
      <c r="BI29">
        <v>0.78</v>
      </c>
      <c r="BJ29">
        <v>1.65</v>
      </c>
      <c r="BK29">
        <v>1.36</v>
      </c>
      <c r="BL29">
        <v>0.81</v>
      </c>
      <c r="BM29">
        <v>0.17</v>
      </c>
      <c r="BN29">
        <v>3.38</v>
      </c>
      <c r="BO29">
        <v>2</v>
      </c>
      <c r="BP29">
        <v>0.25</v>
      </c>
      <c r="BQ29">
        <v>1.94</v>
      </c>
      <c r="BR29">
        <v>2.1</v>
      </c>
      <c r="BS29">
        <v>1.57</v>
      </c>
      <c r="BT29">
        <v>2.58589</v>
      </c>
      <c r="BU29">
        <v>1.288707</v>
      </c>
      <c r="BV29">
        <v>1.9585900000000001</v>
      </c>
      <c r="BW29">
        <v>1.8660209999999999</v>
      </c>
      <c r="BX29">
        <v>1.8820809999999999</v>
      </c>
      <c r="BY29">
        <v>1.264651</v>
      </c>
      <c r="BZ29">
        <v>1.274961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9.9999999999999995E-7</v>
      </c>
      <c r="CH29">
        <v>0</v>
      </c>
      <c r="CI29">
        <v>0</v>
      </c>
      <c r="CJ29">
        <v>5.1032789999999997</v>
      </c>
      <c r="CK29">
        <v>0.89808299999999996</v>
      </c>
      <c r="CL29">
        <v>1.861354</v>
      </c>
      <c r="CM29">
        <v>3.3726280000000002</v>
      </c>
      <c r="CN29">
        <v>3.4021859999999999</v>
      </c>
      <c r="CO29">
        <v>2.0344380000000002</v>
      </c>
      <c r="CP29">
        <v>4.0895029999999997</v>
      </c>
      <c r="CQ29">
        <v>1.701092</v>
      </c>
      <c r="CR29">
        <v>0.816527</v>
      </c>
      <c r="CS29">
        <v>2.6909749999999999</v>
      </c>
      <c r="CT29">
        <v>0</v>
      </c>
      <c r="CU29">
        <v>0.39933400000000002</v>
      </c>
      <c r="CV29">
        <v>0.49479800000000002</v>
      </c>
      <c r="CW29">
        <v>0.92336700000000005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78.37846599999996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658.09124199999997</v>
      </c>
      <c r="L30">
        <v>420.27104000000003</v>
      </c>
      <c r="M30">
        <v>89.240368000000004</v>
      </c>
      <c r="N30">
        <v>114.437662</v>
      </c>
      <c r="O30">
        <v>59.924458000000001</v>
      </c>
      <c r="P30">
        <v>118.126127</v>
      </c>
      <c r="Q30">
        <v>14.082729</v>
      </c>
      <c r="R30">
        <v>33.849778000000001</v>
      </c>
      <c r="S30">
        <v>18.729721000000001</v>
      </c>
      <c r="T30">
        <v>0.33421899999999999</v>
      </c>
      <c r="U30">
        <v>335.15559000000002</v>
      </c>
      <c r="V30">
        <v>13.685700000000001</v>
      </c>
      <c r="W30">
        <v>33.421256999999997</v>
      </c>
      <c r="X30">
        <v>141.67400599999999</v>
      </c>
      <c r="Y30">
        <v>0</v>
      </c>
      <c r="Z30">
        <v>7.3950800000000001</v>
      </c>
      <c r="AA30">
        <v>17.071110000000001</v>
      </c>
      <c r="AB30">
        <v>26.260793</v>
      </c>
      <c r="AC30">
        <v>9.6303529999999995</v>
      </c>
      <c r="AD30">
        <v>9.0587809999999998</v>
      </c>
      <c r="AE30">
        <v>0</v>
      </c>
      <c r="AF30">
        <v>7.8061309999999997</v>
      </c>
      <c r="AG30">
        <v>42.718592000000001</v>
      </c>
      <c r="AH30">
        <v>92.611276000000004</v>
      </c>
      <c r="AI30">
        <v>0</v>
      </c>
      <c r="AJ30">
        <v>0</v>
      </c>
      <c r="AK30">
        <v>52.032550999999998</v>
      </c>
      <c r="AL30">
        <v>2.4551669999999999</v>
      </c>
      <c r="AM30">
        <v>10.330254</v>
      </c>
      <c r="AN30">
        <v>0.77138399999999996</v>
      </c>
      <c r="AO30">
        <v>0</v>
      </c>
      <c r="AP30">
        <v>0.73816300000000001</v>
      </c>
      <c r="AQ30">
        <v>58.061942000000002</v>
      </c>
      <c r="AR30">
        <v>37.321911999999998</v>
      </c>
      <c r="AS30">
        <v>25.838602000000002</v>
      </c>
      <c r="AT30">
        <v>7.2014630000000004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79.078213999999974</v>
      </c>
      <c r="BA30">
        <f t="shared" si="1"/>
        <v>2537.4056649999993</v>
      </c>
      <c r="BD30">
        <v>6.95</v>
      </c>
      <c r="BE30">
        <v>1.84</v>
      </c>
      <c r="BF30">
        <v>2.88</v>
      </c>
      <c r="BG30">
        <v>1.72</v>
      </c>
      <c r="BH30">
        <v>9.07</v>
      </c>
      <c r="BI30">
        <v>0.78</v>
      </c>
      <c r="BJ30">
        <v>1.65</v>
      </c>
      <c r="BK30">
        <v>1.36</v>
      </c>
      <c r="BL30">
        <v>0.81</v>
      </c>
      <c r="BM30">
        <v>0.17</v>
      </c>
      <c r="BN30">
        <v>3.38</v>
      </c>
      <c r="BO30">
        <v>2</v>
      </c>
      <c r="BP30">
        <v>0.25</v>
      </c>
      <c r="BQ30">
        <v>1.94</v>
      </c>
      <c r="BR30">
        <v>2.1</v>
      </c>
      <c r="BS30">
        <v>1.57</v>
      </c>
      <c r="BT30">
        <v>2.58589</v>
      </c>
      <c r="BU30">
        <v>1.288707</v>
      </c>
      <c r="BV30">
        <v>1.9585900000000001</v>
      </c>
      <c r="BW30">
        <v>1.8660209999999999</v>
      </c>
      <c r="BX30">
        <v>1.8820809999999999</v>
      </c>
      <c r="BY30">
        <v>1.264651</v>
      </c>
      <c r="BZ30">
        <v>1.274961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9.9999999999999995E-7</v>
      </c>
      <c r="CH30">
        <v>0</v>
      </c>
      <c r="CI30">
        <v>0</v>
      </c>
      <c r="CJ30">
        <v>5.1032789999999997</v>
      </c>
      <c r="CK30">
        <v>0.89808299999999996</v>
      </c>
      <c r="CL30">
        <v>1.861354</v>
      </c>
      <c r="CM30">
        <v>3.3726280000000002</v>
      </c>
      <c r="CN30">
        <v>3.4021859999999999</v>
      </c>
      <c r="CO30">
        <v>2.0344380000000002</v>
      </c>
      <c r="CP30">
        <v>4.0895029999999997</v>
      </c>
      <c r="CQ30">
        <v>1.701092</v>
      </c>
      <c r="CR30">
        <v>0.816527</v>
      </c>
      <c r="CS30">
        <v>2.6909749999999999</v>
      </c>
      <c r="CT30">
        <v>5.3013999999999999E-2</v>
      </c>
      <c r="CU30">
        <v>0.79866899999999996</v>
      </c>
      <c r="CV30">
        <v>0.742197</v>
      </c>
      <c r="CW30">
        <v>0.92336700000000005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79.078213999999974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658.09124199999997</v>
      </c>
      <c r="L31">
        <v>420.27104000000003</v>
      </c>
      <c r="M31">
        <v>89.240368000000004</v>
      </c>
      <c r="N31">
        <v>114.437662</v>
      </c>
      <c r="O31">
        <v>59.924458000000001</v>
      </c>
      <c r="P31">
        <v>118.126127</v>
      </c>
      <c r="Q31">
        <v>14.082729</v>
      </c>
      <c r="R31">
        <v>33.849778000000001</v>
      </c>
      <c r="S31">
        <v>18.729721000000001</v>
      </c>
      <c r="T31">
        <v>0.33421899999999999</v>
      </c>
      <c r="U31">
        <v>335.15559000000002</v>
      </c>
      <c r="V31">
        <v>13.685700000000001</v>
      </c>
      <c r="W31">
        <v>33.421256999999997</v>
      </c>
      <c r="X31">
        <v>141.67400599999999</v>
      </c>
      <c r="Y31">
        <v>0</v>
      </c>
      <c r="Z31">
        <v>12.588539000000001</v>
      </c>
      <c r="AA31">
        <v>26.986011000000001</v>
      </c>
      <c r="AB31">
        <v>26.340776000000002</v>
      </c>
      <c r="AC31">
        <v>9.6303529999999995</v>
      </c>
      <c r="AD31">
        <v>18.117562</v>
      </c>
      <c r="AE31">
        <v>0</v>
      </c>
      <c r="AF31">
        <v>15.612261999999999</v>
      </c>
      <c r="AG31">
        <v>42.718592000000001</v>
      </c>
      <c r="AH31">
        <v>115.881384</v>
      </c>
      <c r="AI31">
        <v>3.800303</v>
      </c>
      <c r="AJ31">
        <v>0</v>
      </c>
      <c r="AK31">
        <v>52.032550999999998</v>
      </c>
      <c r="AL31">
        <v>2.4551669999999999</v>
      </c>
      <c r="AM31">
        <v>10.330254</v>
      </c>
      <c r="AN31">
        <v>0.77138399999999996</v>
      </c>
      <c r="AO31">
        <v>0</v>
      </c>
      <c r="AP31">
        <v>0.73816300000000001</v>
      </c>
      <c r="AQ31">
        <v>58.061942000000002</v>
      </c>
      <c r="AR31">
        <v>37.321911999999998</v>
      </c>
      <c r="AS31">
        <v>25.838602000000002</v>
      </c>
      <c r="AT31">
        <v>7.2014630000000004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80.010213999999962</v>
      </c>
      <c r="BA31">
        <f t="shared" si="1"/>
        <v>2597.4613309999991</v>
      </c>
      <c r="BD31">
        <v>6.95</v>
      </c>
      <c r="BE31">
        <v>1.84</v>
      </c>
      <c r="BF31">
        <v>2.88</v>
      </c>
      <c r="BG31">
        <v>1.72</v>
      </c>
      <c r="BH31">
        <v>9.07</v>
      </c>
      <c r="BI31">
        <v>0.77</v>
      </c>
      <c r="BJ31">
        <v>1.63</v>
      </c>
      <c r="BK31">
        <v>1.36</v>
      </c>
      <c r="BL31">
        <v>0.76</v>
      </c>
      <c r="BM31">
        <v>0.17</v>
      </c>
      <c r="BN31">
        <v>3.38</v>
      </c>
      <c r="BO31">
        <v>2</v>
      </c>
      <c r="BP31">
        <v>0.25</v>
      </c>
      <c r="BQ31">
        <v>1.94</v>
      </c>
      <c r="BR31">
        <v>2.1</v>
      </c>
      <c r="BS31">
        <v>1.57</v>
      </c>
      <c r="BT31">
        <v>2.58589</v>
      </c>
      <c r="BU31">
        <v>1.288707</v>
      </c>
      <c r="BV31">
        <v>1.9585900000000001</v>
      </c>
      <c r="BW31">
        <v>1.8660209999999999</v>
      </c>
      <c r="BX31">
        <v>1.8820809999999999</v>
      </c>
      <c r="BY31">
        <v>1.264651</v>
      </c>
      <c r="BZ31">
        <v>1.274961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9.9999999999999995E-7</v>
      </c>
      <c r="CH31">
        <v>0</v>
      </c>
      <c r="CI31">
        <v>0</v>
      </c>
      <c r="CJ31">
        <v>5.1032789999999997</v>
      </c>
      <c r="CK31">
        <v>0.89808299999999996</v>
      </c>
      <c r="CL31">
        <v>1.861354</v>
      </c>
      <c r="CM31">
        <v>3.3726280000000002</v>
      </c>
      <c r="CN31">
        <v>3.4021859999999999</v>
      </c>
      <c r="CO31">
        <v>2.0344380000000002</v>
      </c>
      <c r="CP31">
        <v>4.0895029999999997</v>
      </c>
      <c r="CQ31">
        <v>1.701092</v>
      </c>
      <c r="CR31">
        <v>0.816527</v>
      </c>
      <c r="CS31">
        <v>2.6909749999999999</v>
      </c>
      <c r="CT31">
        <v>0.48013099999999997</v>
      </c>
      <c r="CU31">
        <v>1.1980029999999999</v>
      </c>
      <c r="CV31">
        <v>0.92774599999999996</v>
      </c>
      <c r="CW31">
        <v>0.92336700000000005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80.010213999999962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658.09124199999997</v>
      </c>
      <c r="L32">
        <v>420.27104000000003</v>
      </c>
      <c r="M32">
        <v>89.240368000000004</v>
      </c>
      <c r="N32">
        <v>114.437662</v>
      </c>
      <c r="O32">
        <v>59.924458000000001</v>
      </c>
      <c r="P32">
        <v>118.126127</v>
      </c>
      <c r="Q32">
        <v>14.082729</v>
      </c>
      <c r="R32">
        <v>33.849778000000001</v>
      </c>
      <c r="S32">
        <v>18.729721000000001</v>
      </c>
      <c r="T32">
        <v>0.33421899999999999</v>
      </c>
      <c r="U32">
        <v>335.15559000000002</v>
      </c>
      <c r="V32">
        <v>13.685700000000001</v>
      </c>
      <c r="W32">
        <v>33.421256999999997</v>
      </c>
      <c r="X32">
        <v>141.67400599999999</v>
      </c>
      <c r="Y32">
        <v>0</v>
      </c>
      <c r="Z32">
        <v>18.882809000000002</v>
      </c>
      <c r="AA32">
        <v>26.986011000000001</v>
      </c>
      <c r="AB32">
        <v>26.340776000000002</v>
      </c>
      <c r="AC32">
        <v>19.279714999999999</v>
      </c>
      <c r="AD32">
        <v>27.176342999999999</v>
      </c>
      <c r="AE32">
        <v>0</v>
      </c>
      <c r="AF32">
        <v>23.418393999999999</v>
      </c>
      <c r="AG32">
        <v>42.718592000000001</v>
      </c>
      <c r="AH32">
        <v>115.881384</v>
      </c>
      <c r="AI32">
        <v>16.467979</v>
      </c>
      <c r="AJ32">
        <v>0</v>
      </c>
      <c r="AK32">
        <v>52.032550999999998</v>
      </c>
      <c r="AL32">
        <v>2.4551669999999999</v>
      </c>
      <c r="AM32">
        <v>10.330254</v>
      </c>
      <c r="AN32">
        <v>0.77138399999999996</v>
      </c>
      <c r="AO32">
        <v>0</v>
      </c>
      <c r="AP32">
        <v>0.73816300000000001</v>
      </c>
      <c r="AQ32">
        <v>58.061942000000002</v>
      </c>
      <c r="AR32">
        <v>37.321911999999998</v>
      </c>
      <c r="AS32">
        <v>25.838602000000002</v>
      </c>
      <c r="AT32">
        <v>7.2014630000000004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80.889678999999958</v>
      </c>
      <c r="BA32">
        <f t="shared" si="1"/>
        <v>2643.8170169999994</v>
      </c>
      <c r="BD32">
        <v>6.95</v>
      </c>
      <c r="BE32">
        <v>1.84</v>
      </c>
      <c r="BF32">
        <v>2.88</v>
      </c>
      <c r="BG32">
        <v>1.72</v>
      </c>
      <c r="BH32">
        <v>9.07</v>
      </c>
      <c r="BI32">
        <v>0.77</v>
      </c>
      <c r="BJ32">
        <v>1.63</v>
      </c>
      <c r="BK32">
        <v>1.36</v>
      </c>
      <c r="BL32">
        <v>0.76</v>
      </c>
      <c r="BM32">
        <v>0.17</v>
      </c>
      <c r="BN32">
        <v>3.38</v>
      </c>
      <c r="BO32">
        <v>2</v>
      </c>
      <c r="BP32">
        <v>0.25</v>
      </c>
      <c r="BQ32">
        <v>1.94</v>
      </c>
      <c r="BR32">
        <v>2.1</v>
      </c>
      <c r="BS32">
        <v>1.57</v>
      </c>
      <c r="BT32">
        <v>2.58589</v>
      </c>
      <c r="BU32">
        <v>1.288707</v>
      </c>
      <c r="BV32">
        <v>1.9585900000000001</v>
      </c>
      <c r="BW32">
        <v>1.8660209999999999</v>
      </c>
      <c r="BX32">
        <v>1.8820809999999999</v>
      </c>
      <c r="BY32">
        <v>1.264651</v>
      </c>
      <c r="BZ32">
        <v>1.274961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9.9999999999999995E-7</v>
      </c>
      <c r="CH32">
        <v>0</v>
      </c>
      <c r="CI32">
        <v>0</v>
      </c>
      <c r="CJ32">
        <v>5.1032789999999997</v>
      </c>
      <c r="CK32">
        <v>0.89808299999999996</v>
      </c>
      <c r="CL32">
        <v>1.861354</v>
      </c>
      <c r="CM32">
        <v>3.3726280000000002</v>
      </c>
      <c r="CN32">
        <v>3.4021859999999999</v>
      </c>
      <c r="CO32">
        <v>2.0344380000000002</v>
      </c>
      <c r="CP32">
        <v>4.0895029999999997</v>
      </c>
      <c r="CQ32">
        <v>1.701092</v>
      </c>
      <c r="CR32">
        <v>0.816527</v>
      </c>
      <c r="CS32">
        <v>2.6909749999999999</v>
      </c>
      <c r="CT32">
        <v>0.96026199999999995</v>
      </c>
      <c r="CU32">
        <v>1.597337</v>
      </c>
      <c r="CV32">
        <v>0.92774599999999996</v>
      </c>
      <c r="CW32">
        <v>0.92336700000000005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80.889678999999958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658.09124199999997</v>
      </c>
      <c r="L33">
        <v>420.27104000000003</v>
      </c>
      <c r="M33">
        <v>89.240368000000004</v>
      </c>
      <c r="N33">
        <v>114.437662</v>
      </c>
      <c r="O33">
        <v>59.924458000000001</v>
      </c>
      <c r="P33">
        <v>118.126127</v>
      </c>
      <c r="Q33">
        <v>14.082729</v>
      </c>
      <c r="R33">
        <v>33.849778000000001</v>
      </c>
      <c r="S33">
        <v>18.729721000000001</v>
      </c>
      <c r="T33">
        <v>0.33421899999999999</v>
      </c>
      <c r="U33">
        <v>335.15559000000002</v>
      </c>
      <c r="V33">
        <v>13.685700000000001</v>
      </c>
      <c r="W33">
        <v>33.421256999999997</v>
      </c>
      <c r="X33">
        <v>141.67400599999999</v>
      </c>
      <c r="Y33">
        <v>0</v>
      </c>
      <c r="Z33">
        <v>18.882809000000002</v>
      </c>
      <c r="AA33">
        <v>26.986011000000001</v>
      </c>
      <c r="AB33">
        <v>26.340776000000002</v>
      </c>
      <c r="AC33">
        <v>19.279714999999999</v>
      </c>
      <c r="AD33">
        <v>27.176342999999999</v>
      </c>
      <c r="AE33">
        <v>0</v>
      </c>
      <c r="AF33">
        <v>23.418393999999999</v>
      </c>
      <c r="AG33">
        <v>42.718592000000001</v>
      </c>
      <c r="AH33">
        <v>115.881384</v>
      </c>
      <c r="AI33">
        <v>16.467979</v>
      </c>
      <c r="AJ33">
        <v>0</v>
      </c>
      <c r="AK33">
        <v>52.032550999999998</v>
      </c>
      <c r="AL33">
        <v>2.4551669999999999</v>
      </c>
      <c r="AM33">
        <v>10.330254</v>
      </c>
      <c r="AN33">
        <v>0.77138399999999996</v>
      </c>
      <c r="AO33">
        <v>0</v>
      </c>
      <c r="AP33">
        <v>0.73816300000000001</v>
      </c>
      <c r="AQ33">
        <v>58.061942000000002</v>
      </c>
      <c r="AR33">
        <v>34.989293000000004</v>
      </c>
      <c r="AS33">
        <v>25.838602000000002</v>
      </c>
      <c r="AT33">
        <v>7.2014630000000004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80.772455999999963</v>
      </c>
      <c r="BA33">
        <f t="shared" si="1"/>
        <v>2641.3671749999999</v>
      </c>
      <c r="BD33">
        <v>6.95</v>
      </c>
      <c r="BE33">
        <v>1.84</v>
      </c>
      <c r="BF33">
        <v>2.88</v>
      </c>
      <c r="BG33">
        <v>1.72</v>
      </c>
      <c r="BH33">
        <v>9.07</v>
      </c>
      <c r="BI33">
        <v>0.77</v>
      </c>
      <c r="BJ33">
        <v>1.63</v>
      </c>
      <c r="BK33">
        <v>1.36</v>
      </c>
      <c r="BL33">
        <v>0.76</v>
      </c>
      <c r="BM33">
        <v>0.17</v>
      </c>
      <c r="BN33">
        <v>3.38</v>
      </c>
      <c r="BO33">
        <v>2</v>
      </c>
      <c r="BP33">
        <v>0.25</v>
      </c>
      <c r="BQ33">
        <v>1.94</v>
      </c>
      <c r="BR33">
        <v>2.1</v>
      </c>
      <c r="BS33">
        <v>1.57</v>
      </c>
      <c r="BT33">
        <v>2.4686669999999999</v>
      </c>
      <c r="BU33">
        <v>1.288707</v>
      </c>
      <c r="BV33">
        <v>1.9585900000000001</v>
      </c>
      <c r="BW33">
        <v>1.8660209999999999</v>
      </c>
      <c r="BX33">
        <v>1.8820809999999999</v>
      </c>
      <c r="BY33">
        <v>1.264651</v>
      </c>
      <c r="BZ33">
        <v>1.274961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9.9999999999999995E-7</v>
      </c>
      <c r="CH33">
        <v>0</v>
      </c>
      <c r="CI33">
        <v>0</v>
      </c>
      <c r="CJ33">
        <v>5.1032789999999997</v>
      </c>
      <c r="CK33">
        <v>0.89808299999999996</v>
      </c>
      <c r="CL33">
        <v>1.861354</v>
      </c>
      <c r="CM33">
        <v>3.3726280000000002</v>
      </c>
      <c r="CN33">
        <v>3.4021859999999999</v>
      </c>
      <c r="CO33">
        <v>2.0344380000000002</v>
      </c>
      <c r="CP33">
        <v>4.0895029999999997</v>
      </c>
      <c r="CQ33">
        <v>1.701092</v>
      </c>
      <c r="CR33">
        <v>0.816527</v>
      </c>
      <c r="CS33">
        <v>2.6909749999999999</v>
      </c>
      <c r="CT33">
        <v>0.96026199999999995</v>
      </c>
      <c r="CU33">
        <v>1.597337</v>
      </c>
      <c r="CV33">
        <v>0.92774599999999996</v>
      </c>
      <c r="CW33">
        <v>0.92336700000000005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80.772455999999963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658.09124199999997</v>
      </c>
      <c r="L34">
        <v>420.27104000000003</v>
      </c>
      <c r="M34">
        <v>89.240368000000004</v>
      </c>
      <c r="N34">
        <v>114.437662</v>
      </c>
      <c r="O34">
        <v>59.924458000000001</v>
      </c>
      <c r="P34">
        <v>118.126127</v>
      </c>
      <c r="Q34">
        <v>14.082729</v>
      </c>
      <c r="R34">
        <v>33.849778000000001</v>
      </c>
      <c r="S34">
        <v>18.729721000000001</v>
      </c>
      <c r="T34">
        <v>0.33421899999999999</v>
      </c>
      <c r="U34">
        <v>335.15559000000002</v>
      </c>
      <c r="V34">
        <v>13.685700000000001</v>
      </c>
      <c r="W34">
        <v>33.421256999999997</v>
      </c>
      <c r="X34">
        <v>141.67400599999999</v>
      </c>
      <c r="Y34">
        <v>0</v>
      </c>
      <c r="Z34">
        <v>18.882809000000002</v>
      </c>
      <c r="AA34">
        <v>26.986011000000001</v>
      </c>
      <c r="AB34">
        <v>26.340776000000002</v>
      </c>
      <c r="AC34">
        <v>19.279714999999999</v>
      </c>
      <c r="AD34">
        <v>27.176342999999999</v>
      </c>
      <c r="AE34">
        <v>0</v>
      </c>
      <c r="AF34">
        <v>23.418393999999999</v>
      </c>
      <c r="AG34">
        <v>42.718592000000001</v>
      </c>
      <c r="AH34">
        <v>115.881384</v>
      </c>
      <c r="AI34">
        <v>16.467979</v>
      </c>
      <c r="AJ34">
        <v>0</v>
      </c>
      <c r="AK34">
        <v>52.032550999999998</v>
      </c>
      <c r="AL34">
        <v>2.4551669999999999</v>
      </c>
      <c r="AM34">
        <v>10.330254</v>
      </c>
      <c r="AN34">
        <v>0.77138399999999996</v>
      </c>
      <c r="AO34">
        <v>0</v>
      </c>
      <c r="AP34">
        <v>0.73816300000000001</v>
      </c>
      <c r="AQ34">
        <v>58.061942000000002</v>
      </c>
      <c r="AR34">
        <v>34.989293000000004</v>
      </c>
      <c r="AS34">
        <v>25.838602000000002</v>
      </c>
      <c r="AT34">
        <v>7.2014630000000004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80.772455999999963</v>
      </c>
      <c r="BA34">
        <f t="shared" si="1"/>
        <v>2641.3671749999999</v>
      </c>
      <c r="BD34">
        <v>6.95</v>
      </c>
      <c r="BE34">
        <v>1.84</v>
      </c>
      <c r="BF34">
        <v>2.88</v>
      </c>
      <c r="BG34">
        <v>1.72</v>
      </c>
      <c r="BH34">
        <v>9.07</v>
      </c>
      <c r="BI34">
        <v>0.77</v>
      </c>
      <c r="BJ34">
        <v>1.63</v>
      </c>
      <c r="BK34">
        <v>1.36</v>
      </c>
      <c r="BL34">
        <v>0.76</v>
      </c>
      <c r="BM34">
        <v>0.17</v>
      </c>
      <c r="BN34">
        <v>3.38</v>
      </c>
      <c r="BO34">
        <v>2</v>
      </c>
      <c r="BP34">
        <v>0.25</v>
      </c>
      <c r="BQ34">
        <v>1.94</v>
      </c>
      <c r="BR34">
        <v>2.1</v>
      </c>
      <c r="BS34">
        <v>1.57</v>
      </c>
      <c r="BT34">
        <v>2.4686669999999999</v>
      </c>
      <c r="BU34">
        <v>1.288707</v>
      </c>
      <c r="BV34">
        <v>1.9585900000000001</v>
      </c>
      <c r="BW34">
        <v>1.8660209999999999</v>
      </c>
      <c r="BX34">
        <v>1.8820809999999999</v>
      </c>
      <c r="BY34">
        <v>1.264651</v>
      </c>
      <c r="BZ34">
        <v>1.274961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9.9999999999999995E-7</v>
      </c>
      <c r="CH34">
        <v>0</v>
      </c>
      <c r="CI34">
        <v>0</v>
      </c>
      <c r="CJ34">
        <v>5.1032789999999997</v>
      </c>
      <c r="CK34">
        <v>0.89808299999999996</v>
      </c>
      <c r="CL34">
        <v>1.861354</v>
      </c>
      <c r="CM34">
        <v>3.3726280000000002</v>
      </c>
      <c r="CN34">
        <v>3.4021859999999999</v>
      </c>
      <c r="CO34">
        <v>2.0344380000000002</v>
      </c>
      <c r="CP34">
        <v>4.0895029999999997</v>
      </c>
      <c r="CQ34">
        <v>1.701092</v>
      </c>
      <c r="CR34">
        <v>0.816527</v>
      </c>
      <c r="CS34">
        <v>2.6909749999999999</v>
      </c>
      <c r="CT34">
        <v>0.96026199999999995</v>
      </c>
      <c r="CU34">
        <v>1.597337</v>
      </c>
      <c r="CV34">
        <v>0.92774599999999996</v>
      </c>
      <c r="CW34">
        <v>0.92336700000000005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80.772455999999963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658.09124199999997</v>
      </c>
      <c r="L35">
        <v>420.27104000000003</v>
      </c>
      <c r="M35">
        <v>89.240368000000004</v>
      </c>
      <c r="N35">
        <v>114.437662</v>
      </c>
      <c r="O35">
        <v>59.924458000000001</v>
      </c>
      <c r="P35">
        <v>118.126127</v>
      </c>
      <c r="Q35">
        <v>14.082729</v>
      </c>
      <c r="R35">
        <v>33.849778000000001</v>
      </c>
      <c r="S35">
        <v>18.729721000000001</v>
      </c>
      <c r="T35">
        <v>0.33421899999999999</v>
      </c>
      <c r="U35">
        <v>335.15559000000002</v>
      </c>
      <c r="V35">
        <v>13.685700000000001</v>
      </c>
      <c r="W35">
        <v>33.421256999999997</v>
      </c>
      <c r="X35">
        <v>141.67400599999999</v>
      </c>
      <c r="Y35">
        <v>0</v>
      </c>
      <c r="Z35">
        <v>18.882809000000002</v>
      </c>
      <c r="AA35">
        <v>26.986011000000001</v>
      </c>
      <c r="AB35">
        <v>26.340776000000002</v>
      </c>
      <c r="AC35">
        <v>19.279714999999999</v>
      </c>
      <c r="AD35">
        <v>27.176342999999999</v>
      </c>
      <c r="AE35">
        <v>0</v>
      </c>
      <c r="AF35">
        <v>23.418393999999999</v>
      </c>
      <c r="AG35">
        <v>42.718592000000001</v>
      </c>
      <c r="AH35">
        <v>115.881384</v>
      </c>
      <c r="AI35">
        <v>16.467979</v>
      </c>
      <c r="AJ35">
        <v>0</v>
      </c>
      <c r="AK35">
        <v>52.032550999999998</v>
      </c>
      <c r="AL35">
        <v>2.4551669999999999</v>
      </c>
      <c r="AM35">
        <v>10.330254</v>
      </c>
      <c r="AN35">
        <v>0.77138399999999996</v>
      </c>
      <c r="AO35">
        <v>0</v>
      </c>
      <c r="AP35">
        <v>0.73816300000000001</v>
      </c>
      <c r="AQ35">
        <v>58.061942000000002</v>
      </c>
      <c r="AR35">
        <v>34.989293000000004</v>
      </c>
      <c r="AS35">
        <v>25.838602000000002</v>
      </c>
      <c r="AT35">
        <v>7.2014630000000004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80.670202999999958</v>
      </c>
      <c r="BA35">
        <f t="shared" si="1"/>
        <v>2641.2649219999998</v>
      </c>
      <c r="BD35">
        <v>6.95</v>
      </c>
      <c r="BE35">
        <v>1.84</v>
      </c>
      <c r="BF35">
        <v>2.88</v>
      </c>
      <c r="BG35">
        <v>1.72</v>
      </c>
      <c r="BH35">
        <v>9.07</v>
      </c>
      <c r="BI35">
        <v>0.77</v>
      </c>
      <c r="BJ35">
        <v>1.63</v>
      </c>
      <c r="BK35">
        <v>1.36</v>
      </c>
      <c r="BL35">
        <v>0.76</v>
      </c>
      <c r="BM35">
        <v>0.17</v>
      </c>
      <c r="BN35">
        <v>3.38</v>
      </c>
      <c r="BO35">
        <v>2</v>
      </c>
      <c r="BP35">
        <v>0.25</v>
      </c>
      <c r="BQ35">
        <v>1.94</v>
      </c>
      <c r="BR35">
        <v>2.1</v>
      </c>
      <c r="BS35">
        <v>1.57</v>
      </c>
      <c r="BT35">
        <v>2.3664139999999998</v>
      </c>
      <c r="BU35">
        <v>1.288707</v>
      </c>
      <c r="BV35">
        <v>1.9585900000000001</v>
      </c>
      <c r="BW35">
        <v>1.8660209999999999</v>
      </c>
      <c r="BX35">
        <v>1.8820809999999999</v>
      </c>
      <c r="BY35">
        <v>1.264651</v>
      </c>
      <c r="BZ35">
        <v>1.274961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9.9999999999999995E-7</v>
      </c>
      <c r="CH35">
        <v>0</v>
      </c>
      <c r="CI35">
        <v>0</v>
      </c>
      <c r="CJ35">
        <v>5.1032789999999997</v>
      </c>
      <c r="CK35">
        <v>0.89808299999999996</v>
      </c>
      <c r="CL35">
        <v>1.861354</v>
      </c>
      <c r="CM35">
        <v>3.3726280000000002</v>
      </c>
      <c r="CN35">
        <v>3.4021859999999999</v>
      </c>
      <c r="CO35">
        <v>2.0344380000000002</v>
      </c>
      <c r="CP35">
        <v>4.0895029999999997</v>
      </c>
      <c r="CQ35">
        <v>1.701092</v>
      </c>
      <c r="CR35">
        <v>0.816527</v>
      </c>
      <c r="CS35">
        <v>2.6909749999999999</v>
      </c>
      <c r="CT35">
        <v>0.96026199999999995</v>
      </c>
      <c r="CU35">
        <v>1.597337</v>
      </c>
      <c r="CV35">
        <v>0.92774599999999996</v>
      </c>
      <c r="CW35">
        <v>0.92336700000000005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80.670202999999958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658.09124199999997</v>
      </c>
      <c r="L36">
        <v>420.27104000000003</v>
      </c>
      <c r="M36">
        <v>89.240368000000004</v>
      </c>
      <c r="N36">
        <v>114.437662</v>
      </c>
      <c r="O36">
        <v>59.924458000000001</v>
      </c>
      <c r="P36">
        <v>118.126127</v>
      </c>
      <c r="Q36">
        <v>14.082729</v>
      </c>
      <c r="R36">
        <v>33.849778000000001</v>
      </c>
      <c r="S36">
        <v>18.729721000000001</v>
      </c>
      <c r="T36">
        <v>0.33421899999999999</v>
      </c>
      <c r="U36">
        <v>335.15559000000002</v>
      </c>
      <c r="V36">
        <v>13.685700000000001</v>
      </c>
      <c r="W36">
        <v>33.421256999999997</v>
      </c>
      <c r="X36">
        <v>141.67400599999999</v>
      </c>
      <c r="Y36">
        <v>0</v>
      </c>
      <c r="Z36">
        <v>18.882809000000002</v>
      </c>
      <c r="AA36">
        <v>26.986011000000001</v>
      </c>
      <c r="AB36">
        <v>26.340776000000002</v>
      </c>
      <c r="AC36">
        <v>19.279714999999999</v>
      </c>
      <c r="AD36">
        <v>27.176342999999999</v>
      </c>
      <c r="AE36">
        <v>0</v>
      </c>
      <c r="AF36">
        <v>23.418393999999999</v>
      </c>
      <c r="AG36">
        <v>42.718592000000001</v>
      </c>
      <c r="AH36">
        <v>103.21418799999999</v>
      </c>
      <c r="AI36">
        <v>16.467979</v>
      </c>
      <c r="AJ36">
        <v>0</v>
      </c>
      <c r="AK36">
        <v>52.032550999999998</v>
      </c>
      <c r="AL36">
        <v>2.4551669999999999</v>
      </c>
      <c r="AM36">
        <v>10.330254</v>
      </c>
      <c r="AN36">
        <v>0.77138399999999996</v>
      </c>
      <c r="AO36">
        <v>0</v>
      </c>
      <c r="AP36">
        <v>0.73816300000000001</v>
      </c>
      <c r="AQ36">
        <v>58.061942000000002</v>
      </c>
      <c r="AR36">
        <v>34.989293000000004</v>
      </c>
      <c r="AS36">
        <v>25.838602000000002</v>
      </c>
      <c r="AT36">
        <v>7.2014630000000004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80.538016999999954</v>
      </c>
      <c r="BA36">
        <f t="shared" si="1"/>
        <v>2628.4655399999997</v>
      </c>
      <c r="BD36">
        <v>6.95</v>
      </c>
      <c r="BE36">
        <v>1.84</v>
      </c>
      <c r="BF36">
        <v>2.88</v>
      </c>
      <c r="BG36">
        <v>1.72</v>
      </c>
      <c r="BH36">
        <v>9.07</v>
      </c>
      <c r="BI36">
        <v>0.77</v>
      </c>
      <c r="BJ36">
        <v>1.63</v>
      </c>
      <c r="BK36">
        <v>1.33</v>
      </c>
      <c r="BL36">
        <v>0.76</v>
      </c>
      <c r="BM36">
        <v>0.17</v>
      </c>
      <c r="BN36">
        <v>3.38</v>
      </c>
      <c r="BO36">
        <v>2</v>
      </c>
      <c r="BP36">
        <v>0.25</v>
      </c>
      <c r="BQ36">
        <v>1.94</v>
      </c>
      <c r="BR36">
        <v>2.1</v>
      </c>
      <c r="BS36">
        <v>1.57</v>
      </c>
      <c r="BT36">
        <v>2.3664139999999998</v>
      </c>
      <c r="BU36">
        <v>1.288707</v>
      </c>
      <c r="BV36">
        <v>1.9585900000000001</v>
      </c>
      <c r="BW36">
        <v>1.8660209999999999</v>
      </c>
      <c r="BX36">
        <v>1.8820809999999999</v>
      </c>
      <c r="BY36">
        <v>1.264651</v>
      </c>
      <c r="BZ36">
        <v>1.274961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9.9999999999999995E-7</v>
      </c>
      <c r="CH36">
        <v>0</v>
      </c>
      <c r="CI36">
        <v>0</v>
      </c>
      <c r="CJ36">
        <v>5.1032789999999997</v>
      </c>
      <c r="CK36">
        <v>0.89808299999999996</v>
      </c>
      <c r="CL36">
        <v>1.861354</v>
      </c>
      <c r="CM36">
        <v>3.3726280000000002</v>
      </c>
      <c r="CN36">
        <v>3.4021859999999999</v>
      </c>
      <c r="CO36">
        <v>2.0344380000000002</v>
      </c>
      <c r="CP36">
        <v>4.0895029999999997</v>
      </c>
      <c r="CQ36">
        <v>1.701092</v>
      </c>
      <c r="CR36">
        <v>0.816527</v>
      </c>
      <c r="CS36">
        <v>2.6909749999999999</v>
      </c>
      <c r="CT36">
        <v>0.96026199999999995</v>
      </c>
      <c r="CU36">
        <v>1.597337</v>
      </c>
      <c r="CV36">
        <v>0.82555999999999996</v>
      </c>
      <c r="CW36">
        <v>0.92336700000000005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80.538016999999954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658.09124199999997</v>
      </c>
      <c r="L37">
        <v>420.27104000000003</v>
      </c>
      <c r="M37">
        <v>89.240368000000004</v>
      </c>
      <c r="N37">
        <v>114.437662</v>
      </c>
      <c r="O37">
        <v>59.924458000000001</v>
      </c>
      <c r="P37">
        <v>118.126127</v>
      </c>
      <c r="Q37">
        <v>14.082729</v>
      </c>
      <c r="R37">
        <v>33.849778000000001</v>
      </c>
      <c r="S37">
        <v>18.729721000000001</v>
      </c>
      <c r="T37">
        <v>0.374556</v>
      </c>
      <c r="U37">
        <v>335.15559000000002</v>
      </c>
      <c r="V37">
        <v>13.685700000000001</v>
      </c>
      <c r="W37">
        <v>33.421256999999997</v>
      </c>
      <c r="X37">
        <v>141.67400599999999</v>
      </c>
      <c r="Y37">
        <v>0</v>
      </c>
      <c r="Z37">
        <v>18.882809000000002</v>
      </c>
      <c r="AA37">
        <v>26.986011000000001</v>
      </c>
      <c r="AB37">
        <v>26.340776000000002</v>
      </c>
      <c r="AC37">
        <v>19.279714999999999</v>
      </c>
      <c r="AD37">
        <v>27.176342999999999</v>
      </c>
      <c r="AE37">
        <v>0</v>
      </c>
      <c r="AF37">
        <v>23.418393999999999</v>
      </c>
      <c r="AG37">
        <v>42.718592000000001</v>
      </c>
      <c r="AH37">
        <v>103.21418799999999</v>
      </c>
      <c r="AI37">
        <v>16.467979</v>
      </c>
      <c r="AJ37">
        <v>0</v>
      </c>
      <c r="AK37">
        <v>52.032550999999998</v>
      </c>
      <c r="AL37">
        <v>12.275833</v>
      </c>
      <c r="AM37">
        <v>10.330254</v>
      </c>
      <c r="AN37">
        <v>0.77138399999999996</v>
      </c>
      <c r="AO37">
        <v>0</v>
      </c>
      <c r="AP37">
        <v>0.73816300000000001</v>
      </c>
      <c r="AQ37">
        <v>58.061942000000002</v>
      </c>
      <c r="AR37">
        <v>34.989293000000004</v>
      </c>
      <c r="AS37">
        <v>25.838602000000002</v>
      </c>
      <c r="AT37">
        <v>7.2014630000000004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80.088682999999961</v>
      </c>
      <c r="BA37">
        <f t="shared" si="1"/>
        <v>2637.8772089999998</v>
      </c>
      <c r="BD37">
        <v>6.9</v>
      </c>
      <c r="BE37">
        <v>1.84</v>
      </c>
      <c r="BF37">
        <v>2.88</v>
      </c>
      <c r="BG37">
        <v>1.72</v>
      </c>
      <c r="BH37">
        <v>9.07</v>
      </c>
      <c r="BI37">
        <v>0.77</v>
      </c>
      <c r="BJ37">
        <v>1.63</v>
      </c>
      <c r="BK37">
        <v>1.33</v>
      </c>
      <c r="BL37">
        <v>0.76</v>
      </c>
      <c r="BM37">
        <v>0.17</v>
      </c>
      <c r="BN37">
        <v>3.38</v>
      </c>
      <c r="BO37">
        <v>2</v>
      </c>
      <c r="BP37">
        <v>0.25</v>
      </c>
      <c r="BQ37">
        <v>1.94</v>
      </c>
      <c r="BR37">
        <v>2.1</v>
      </c>
      <c r="BS37">
        <v>1.57</v>
      </c>
      <c r="BT37">
        <v>2.3664139999999998</v>
      </c>
      <c r="BU37">
        <v>1.288707</v>
      </c>
      <c r="BV37">
        <v>1.9585900000000001</v>
      </c>
      <c r="BW37">
        <v>1.8660209999999999</v>
      </c>
      <c r="BX37">
        <v>1.8820809999999999</v>
      </c>
      <c r="BY37">
        <v>1.264651</v>
      </c>
      <c r="BZ37">
        <v>1.274961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9.9999999999999995E-7</v>
      </c>
      <c r="CH37">
        <v>0</v>
      </c>
      <c r="CI37">
        <v>0</v>
      </c>
      <c r="CJ37">
        <v>5.1032789999999997</v>
      </c>
      <c r="CK37">
        <v>0.89808299999999996</v>
      </c>
      <c r="CL37">
        <v>1.861354</v>
      </c>
      <c r="CM37">
        <v>3.3726280000000002</v>
      </c>
      <c r="CN37">
        <v>3.4021859999999999</v>
      </c>
      <c r="CO37">
        <v>2.0344380000000002</v>
      </c>
      <c r="CP37">
        <v>4.0895029999999997</v>
      </c>
      <c r="CQ37">
        <v>1.701092</v>
      </c>
      <c r="CR37">
        <v>0.816527</v>
      </c>
      <c r="CS37">
        <v>2.6909749999999999</v>
      </c>
      <c r="CT37">
        <v>0.96026199999999995</v>
      </c>
      <c r="CU37">
        <v>1.1980029999999999</v>
      </c>
      <c r="CV37">
        <v>0.82555999999999996</v>
      </c>
      <c r="CW37">
        <v>0.92336700000000005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80.088682999999961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658.09124199999997</v>
      </c>
      <c r="L38">
        <v>420.27104000000003</v>
      </c>
      <c r="M38">
        <v>89.240368000000004</v>
      </c>
      <c r="N38">
        <v>114.437662</v>
      </c>
      <c r="O38">
        <v>59.924458000000001</v>
      </c>
      <c r="P38">
        <v>118.126127</v>
      </c>
      <c r="Q38">
        <v>14.082729</v>
      </c>
      <c r="R38">
        <v>33.849778000000001</v>
      </c>
      <c r="S38">
        <v>18.729721000000001</v>
      </c>
      <c r="T38">
        <v>0.402918</v>
      </c>
      <c r="U38">
        <v>335.15559000000002</v>
      </c>
      <c r="V38">
        <v>13.685700000000001</v>
      </c>
      <c r="W38">
        <v>33.421256999999997</v>
      </c>
      <c r="X38">
        <v>141.67400599999999</v>
      </c>
      <c r="Y38">
        <v>0</v>
      </c>
      <c r="Z38">
        <v>7.3950800000000001</v>
      </c>
      <c r="AA38">
        <v>26.986011000000001</v>
      </c>
      <c r="AB38">
        <v>26.340776000000002</v>
      </c>
      <c r="AC38">
        <v>19.279714999999999</v>
      </c>
      <c r="AD38">
        <v>18.117562</v>
      </c>
      <c r="AE38">
        <v>0</v>
      </c>
      <c r="AF38">
        <v>15.612261999999999</v>
      </c>
      <c r="AG38">
        <v>42.718592000000001</v>
      </c>
      <c r="AH38">
        <v>85.573944999999995</v>
      </c>
      <c r="AI38">
        <v>3.800303</v>
      </c>
      <c r="AJ38">
        <v>0</v>
      </c>
      <c r="AK38">
        <v>52.032550999999998</v>
      </c>
      <c r="AL38">
        <v>64.169126000000006</v>
      </c>
      <c r="AM38">
        <v>10.330254</v>
      </c>
      <c r="AN38">
        <v>0.77138399999999996</v>
      </c>
      <c r="AO38">
        <v>0</v>
      </c>
      <c r="AP38">
        <v>0.73816300000000001</v>
      </c>
      <c r="AQ38">
        <v>58.061942000000002</v>
      </c>
      <c r="AR38">
        <v>34.989293000000004</v>
      </c>
      <c r="AS38">
        <v>25.838602000000002</v>
      </c>
      <c r="AT38">
        <v>7.2014630000000004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79.069383999999971</v>
      </c>
      <c r="BA38">
        <f t="shared" si="1"/>
        <v>2630.1190039999992</v>
      </c>
      <c r="BD38">
        <v>6.9</v>
      </c>
      <c r="BE38">
        <v>1.84</v>
      </c>
      <c r="BF38">
        <v>2.88</v>
      </c>
      <c r="BG38">
        <v>1.72</v>
      </c>
      <c r="BH38">
        <v>9.07</v>
      </c>
      <c r="BI38">
        <v>0.77</v>
      </c>
      <c r="BJ38">
        <v>1.63</v>
      </c>
      <c r="BK38">
        <v>1.33</v>
      </c>
      <c r="BL38">
        <v>0.76</v>
      </c>
      <c r="BM38">
        <v>0.17</v>
      </c>
      <c r="BN38">
        <v>3.38</v>
      </c>
      <c r="BO38">
        <v>2</v>
      </c>
      <c r="BP38">
        <v>0.25</v>
      </c>
      <c r="BQ38">
        <v>1.94</v>
      </c>
      <c r="BR38">
        <v>2.1</v>
      </c>
      <c r="BS38">
        <v>1.57</v>
      </c>
      <c r="BT38">
        <v>2.3664139999999998</v>
      </c>
      <c r="BU38">
        <v>1.288707</v>
      </c>
      <c r="BV38">
        <v>1.9585900000000001</v>
      </c>
      <c r="BW38">
        <v>1.8660209999999999</v>
      </c>
      <c r="BX38">
        <v>1.8820809999999999</v>
      </c>
      <c r="BY38">
        <v>1.264651</v>
      </c>
      <c r="BZ38">
        <v>1.274961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9.9999999999999995E-7</v>
      </c>
      <c r="CH38">
        <v>0</v>
      </c>
      <c r="CI38">
        <v>0</v>
      </c>
      <c r="CJ38">
        <v>5.1032789999999997</v>
      </c>
      <c r="CK38">
        <v>0.89808299999999996</v>
      </c>
      <c r="CL38">
        <v>1.861354</v>
      </c>
      <c r="CM38">
        <v>3.3726280000000002</v>
      </c>
      <c r="CN38">
        <v>3.4021859999999999</v>
      </c>
      <c r="CO38">
        <v>2.0344380000000002</v>
      </c>
      <c r="CP38">
        <v>4.0895029999999997</v>
      </c>
      <c r="CQ38">
        <v>1.701092</v>
      </c>
      <c r="CR38">
        <v>0.816527</v>
      </c>
      <c r="CS38">
        <v>2.6909749999999999</v>
      </c>
      <c r="CT38">
        <v>0.48013099999999997</v>
      </c>
      <c r="CU38">
        <v>0.79866899999999996</v>
      </c>
      <c r="CV38">
        <v>0.68572599999999995</v>
      </c>
      <c r="CW38">
        <v>0.92336700000000005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79.069383999999971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658.09124199999997</v>
      </c>
      <c r="L39">
        <v>420.27104000000003</v>
      </c>
      <c r="M39">
        <v>89.240368000000004</v>
      </c>
      <c r="N39">
        <v>114.437662</v>
      </c>
      <c r="O39">
        <v>59.924458000000001</v>
      </c>
      <c r="P39">
        <v>118.126127</v>
      </c>
      <c r="Q39">
        <v>14.082729</v>
      </c>
      <c r="R39">
        <v>33.849778000000001</v>
      </c>
      <c r="S39">
        <v>18.729721000000001</v>
      </c>
      <c r="T39">
        <v>0.403368</v>
      </c>
      <c r="U39">
        <v>335.15559000000002</v>
      </c>
      <c r="V39">
        <v>13.685700000000001</v>
      </c>
      <c r="W39">
        <v>33.421256999999997</v>
      </c>
      <c r="X39">
        <v>141.67400599999999</v>
      </c>
      <c r="Y39">
        <v>0</v>
      </c>
      <c r="Z39">
        <v>6.29427</v>
      </c>
      <c r="AA39">
        <v>17.071110000000001</v>
      </c>
      <c r="AB39">
        <v>26.340776000000002</v>
      </c>
      <c r="AC39">
        <v>19.279714999999999</v>
      </c>
      <c r="AD39">
        <v>9.0587809999999998</v>
      </c>
      <c r="AE39">
        <v>0</v>
      </c>
      <c r="AF39">
        <v>7.8061309999999997</v>
      </c>
      <c r="AG39">
        <v>42.718592000000001</v>
      </c>
      <c r="AH39">
        <v>69.528829999999999</v>
      </c>
      <c r="AI39">
        <v>0</v>
      </c>
      <c r="AJ39">
        <v>0</v>
      </c>
      <c r="AK39">
        <v>52.032550999999998</v>
      </c>
      <c r="AL39">
        <v>64.169126000000006</v>
      </c>
      <c r="AM39">
        <v>10.330254</v>
      </c>
      <c r="AN39">
        <v>0.77138399999999996</v>
      </c>
      <c r="AO39">
        <v>0</v>
      </c>
      <c r="AP39">
        <v>0.73816300000000001</v>
      </c>
      <c r="AQ39">
        <v>58.061942000000002</v>
      </c>
      <c r="AR39">
        <v>34.989293000000004</v>
      </c>
      <c r="AS39">
        <v>25.838602000000002</v>
      </c>
      <c r="AT39">
        <v>7.2014630000000004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77.937382999999969</v>
      </c>
      <c r="BA39">
        <f t="shared" si="1"/>
        <v>2581.2614119999998</v>
      </c>
      <c r="BD39">
        <v>6.95</v>
      </c>
      <c r="BE39">
        <v>1.84</v>
      </c>
      <c r="BF39">
        <v>2.88</v>
      </c>
      <c r="BG39">
        <v>1.55</v>
      </c>
      <c r="BH39">
        <v>9.07</v>
      </c>
      <c r="BI39">
        <v>0.77</v>
      </c>
      <c r="BJ39">
        <v>1.63</v>
      </c>
      <c r="BK39">
        <v>1.33</v>
      </c>
      <c r="BL39">
        <v>0.76</v>
      </c>
      <c r="BM39">
        <v>0.17</v>
      </c>
      <c r="BN39">
        <v>3.38</v>
      </c>
      <c r="BO39">
        <v>2</v>
      </c>
      <c r="BP39">
        <v>0.25</v>
      </c>
      <c r="BQ39">
        <v>1.94</v>
      </c>
      <c r="BR39">
        <v>2.1</v>
      </c>
      <c r="BS39">
        <v>1.57</v>
      </c>
      <c r="BT39">
        <v>2.3664139999999998</v>
      </c>
      <c r="BU39">
        <v>1.288707</v>
      </c>
      <c r="BV39">
        <v>1.9585900000000001</v>
      </c>
      <c r="BW39">
        <v>1.8660209999999999</v>
      </c>
      <c r="BX39">
        <v>1.8820809999999999</v>
      </c>
      <c r="BY39">
        <v>1.264651</v>
      </c>
      <c r="BZ39">
        <v>1.274961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9.9999999999999995E-7</v>
      </c>
      <c r="CH39">
        <v>0</v>
      </c>
      <c r="CI39">
        <v>0</v>
      </c>
      <c r="CJ39">
        <v>5.1032789999999997</v>
      </c>
      <c r="CK39">
        <v>0.89808299999999996</v>
      </c>
      <c r="CL39">
        <v>1.861354</v>
      </c>
      <c r="CM39">
        <v>3.3726280000000002</v>
      </c>
      <c r="CN39">
        <v>3.4021859999999999</v>
      </c>
      <c r="CO39">
        <v>2.0344380000000002</v>
      </c>
      <c r="CP39">
        <v>4.0895029999999997</v>
      </c>
      <c r="CQ39">
        <v>1.701092</v>
      </c>
      <c r="CR39">
        <v>0.816527</v>
      </c>
      <c r="CS39">
        <v>2.6909749999999999</v>
      </c>
      <c r="CT39">
        <v>5.3013999999999999E-2</v>
      </c>
      <c r="CU39">
        <v>0.34286299999999997</v>
      </c>
      <c r="CV39">
        <v>0.55664800000000003</v>
      </c>
      <c r="CW39">
        <v>0.92336700000000005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77.937382999999969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658.09124199999997</v>
      </c>
      <c r="L40">
        <v>420.27104000000003</v>
      </c>
      <c r="M40">
        <v>89.240368000000004</v>
      </c>
      <c r="N40">
        <v>114.437662</v>
      </c>
      <c r="O40">
        <v>59.924458000000001</v>
      </c>
      <c r="P40">
        <v>118.126127</v>
      </c>
      <c r="Q40">
        <v>14.082729</v>
      </c>
      <c r="R40">
        <v>33.849778000000001</v>
      </c>
      <c r="S40">
        <v>18.729721000000001</v>
      </c>
      <c r="T40">
        <v>0.403368</v>
      </c>
      <c r="U40">
        <v>335.15559000000002</v>
      </c>
      <c r="V40">
        <v>13.685700000000001</v>
      </c>
      <c r="W40">
        <v>33.421256999999997</v>
      </c>
      <c r="X40">
        <v>141.67400599999999</v>
      </c>
      <c r="Y40">
        <v>0</v>
      </c>
      <c r="Z40">
        <v>6.29427</v>
      </c>
      <c r="AA40">
        <v>17.071110000000001</v>
      </c>
      <c r="AB40">
        <v>26.340776000000002</v>
      </c>
      <c r="AC40">
        <v>19.279714999999999</v>
      </c>
      <c r="AD40">
        <v>2.625734</v>
      </c>
      <c r="AE40">
        <v>0</v>
      </c>
      <c r="AF40">
        <v>7.8061309999999997</v>
      </c>
      <c r="AG40">
        <v>42.718592000000001</v>
      </c>
      <c r="AH40">
        <v>22.519459000000001</v>
      </c>
      <c r="AI40">
        <v>0</v>
      </c>
      <c r="AJ40">
        <v>0</v>
      </c>
      <c r="AK40">
        <v>52.032550999999998</v>
      </c>
      <c r="AL40">
        <v>64.169126000000006</v>
      </c>
      <c r="AM40">
        <v>10.330254</v>
      </c>
      <c r="AN40">
        <v>0.77138399999999996</v>
      </c>
      <c r="AO40">
        <v>0</v>
      </c>
      <c r="AP40">
        <v>0.73816300000000001</v>
      </c>
      <c r="AQ40">
        <v>58.061942000000002</v>
      </c>
      <c r="AR40">
        <v>34.989293000000004</v>
      </c>
      <c r="AS40">
        <v>25.838602000000002</v>
      </c>
      <c r="AT40">
        <v>7.2014630000000004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77.30217399999998</v>
      </c>
      <c r="BA40">
        <f t="shared" si="1"/>
        <v>2527.1837849999993</v>
      </c>
      <c r="BD40">
        <v>6.95</v>
      </c>
      <c r="BE40">
        <v>1.84</v>
      </c>
      <c r="BF40">
        <v>2.88</v>
      </c>
      <c r="BG40">
        <v>1.55</v>
      </c>
      <c r="BH40">
        <v>9.07</v>
      </c>
      <c r="BI40">
        <v>0.77</v>
      </c>
      <c r="BJ40">
        <v>1.63</v>
      </c>
      <c r="BK40">
        <v>1.33</v>
      </c>
      <c r="BL40">
        <v>0.76</v>
      </c>
      <c r="BM40">
        <v>0.17</v>
      </c>
      <c r="BN40">
        <v>3.38</v>
      </c>
      <c r="BO40">
        <v>2</v>
      </c>
      <c r="BP40">
        <v>0.25</v>
      </c>
      <c r="BQ40">
        <v>1.94</v>
      </c>
      <c r="BR40">
        <v>2.1</v>
      </c>
      <c r="BS40">
        <v>1.57</v>
      </c>
      <c r="BT40">
        <v>2.3664139999999998</v>
      </c>
      <c r="BU40">
        <v>1.288707</v>
      </c>
      <c r="BV40">
        <v>1.9585900000000001</v>
      </c>
      <c r="BW40">
        <v>1.8660209999999999</v>
      </c>
      <c r="BX40">
        <v>1.8820809999999999</v>
      </c>
      <c r="BY40">
        <v>1.264651</v>
      </c>
      <c r="BZ40">
        <v>1.274961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9.9999999999999995E-7</v>
      </c>
      <c r="CH40">
        <v>0</v>
      </c>
      <c r="CI40">
        <v>0</v>
      </c>
      <c r="CJ40">
        <v>5.1032789999999997</v>
      </c>
      <c r="CK40">
        <v>0.89808299999999996</v>
      </c>
      <c r="CL40">
        <v>1.861354</v>
      </c>
      <c r="CM40">
        <v>3.3726280000000002</v>
      </c>
      <c r="CN40">
        <v>3.4021859999999999</v>
      </c>
      <c r="CO40">
        <v>2.0344380000000002</v>
      </c>
      <c r="CP40">
        <v>4.0895029999999997</v>
      </c>
      <c r="CQ40">
        <v>1.701092</v>
      </c>
      <c r="CR40">
        <v>0.816527</v>
      </c>
      <c r="CS40">
        <v>2.6909749999999999</v>
      </c>
      <c r="CT40">
        <v>0</v>
      </c>
      <c r="CU40">
        <v>0.13714499999999999</v>
      </c>
      <c r="CV40">
        <v>0.180171</v>
      </c>
      <c r="CW40">
        <v>0.92336700000000005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77.30217399999998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658.09124199999997</v>
      </c>
      <c r="L41">
        <v>420.27104000000003</v>
      </c>
      <c r="M41">
        <v>89.240368000000004</v>
      </c>
      <c r="N41">
        <v>114.437662</v>
      </c>
      <c r="O41">
        <v>59.924458000000001</v>
      </c>
      <c r="P41">
        <v>118.126127</v>
      </c>
      <c r="Q41">
        <v>14.082729</v>
      </c>
      <c r="R41">
        <v>33.849778000000001</v>
      </c>
      <c r="S41">
        <v>18.729721000000001</v>
      </c>
      <c r="T41">
        <v>0.403368</v>
      </c>
      <c r="U41">
        <v>335.15559000000002</v>
      </c>
      <c r="V41">
        <v>13.685700000000001</v>
      </c>
      <c r="W41">
        <v>33.421256999999997</v>
      </c>
      <c r="X41">
        <v>141.67400599999999</v>
      </c>
      <c r="Y41">
        <v>0</v>
      </c>
      <c r="Z41">
        <v>6.29427</v>
      </c>
      <c r="AA41">
        <v>17.071110000000001</v>
      </c>
      <c r="AB41">
        <v>26.340776000000002</v>
      </c>
      <c r="AC41">
        <v>19.279714999999999</v>
      </c>
      <c r="AD41">
        <v>0</v>
      </c>
      <c r="AE41">
        <v>0</v>
      </c>
      <c r="AF41">
        <v>7.8061309999999997</v>
      </c>
      <c r="AG41">
        <v>42.718592000000001</v>
      </c>
      <c r="AH41">
        <v>0</v>
      </c>
      <c r="AI41">
        <v>0</v>
      </c>
      <c r="AJ41">
        <v>0</v>
      </c>
      <c r="AK41">
        <v>52.032550999999998</v>
      </c>
      <c r="AL41">
        <v>64.169126000000006</v>
      </c>
      <c r="AM41">
        <v>10.330254</v>
      </c>
      <c r="AN41">
        <v>0.77138399999999996</v>
      </c>
      <c r="AO41">
        <v>0</v>
      </c>
      <c r="AP41">
        <v>0.73816300000000001</v>
      </c>
      <c r="AQ41">
        <v>58.061942000000002</v>
      </c>
      <c r="AR41">
        <v>34.989293000000004</v>
      </c>
      <c r="AS41">
        <v>25.838602000000002</v>
      </c>
      <c r="AT41">
        <v>7.2014630000000004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76.984857999999974</v>
      </c>
      <c r="BA41">
        <f t="shared" si="1"/>
        <v>2501.7212759999989</v>
      </c>
      <c r="BD41">
        <v>6.95</v>
      </c>
      <c r="BE41">
        <v>1.84</v>
      </c>
      <c r="BF41">
        <v>2.88</v>
      </c>
      <c r="BG41">
        <v>1.55</v>
      </c>
      <c r="BH41">
        <v>9.07</v>
      </c>
      <c r="BI41">
        <v>0.77</v>
      </c>
      <c r="BJ41">
        <v>1.63</v>
      </c>
      <c r="BK41">
        <v>1.33</v>
      </c>
      <c r="BL41">
        <v>0.76</v>
      </c>
      <c r="BM41">
        <v>0.17</v>
      </c>
      <c r="BN41">
        <v>3.38</v>
      </c>
      <c r="BO41">
        <v>2</v>
      </c>
      <c r="BP41">
        <v>0.25</v>
      </c>
      <c r="BQ41">
        <v>1.94</v>
      </c>
      <c r="BR41">
        <v>2.1</v>
      </c>
      <c r="BS41">
        <v>1.57</v>
      </c>
      <c r="BT41">
        <v>2.3664139999999998</v>
      </c>
      <c r="BU41">
        <v>1.288707</v>
      </c>
      <c r="BV41">
        <v>1.9585900000000001</v>
      </c>
      <c r="BW41">
        <v>1.8660209999999999</v>
      </c>
      <c r="BX41">
        <v>1.8820809999999999</v>
      </c>
      <c r="BY41">
        <v>1.264651</v>
      </c>
      <c r="BZ41">
        <v>1.274961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9.9999999999999995E-7</v>
      </c>
      <c r="CH41">
        <v>0</v>
      </c>
      <c r="CI41">
        <v>0</v>
      </c>
      <c r="CJ41">
        <v>5.1032789999999997</v>
      </c>
      <c r="CK41">
        <v>0.89808299999999996</v>
      </c>
      <c r="CL41">
        <v>1.861354</v>
      </c>
      <c r="CM41">
        <v>3.3726280000000002</v>
      </c>
      <c r="CN41">
        <v>3.4021859999999999</v>
      </c>
      <c r="CO41">
        <v>2.0344380000000002</v>
      </c>
      <c r="CP41">
        <v>4.0895029999999997</v>
      </c>
      <c r="CQ41">
        <v>1.701092</v>
      </c>
      <c r="CR41">
        <v>0.816527</v>
      </c>
      <c r="CS41">
        <v>2.6909749999999999</v>
      </c>
      <c r="CT41">
        <v>0</v>
      </c>
      <c r="CU41">
        <v>0</v>
      </c>
      <c r="CV41">
        <v>0</v>
      </c>
      <c r="CW41">
        <v>0.92336700000000005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76.984857999999974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658.09124199999997</v>
      </c>
      <c r="L42">
        <v>420.27104000000003</v>
      </c>
      <c r="M42">
        <v>89.240368000000004</v>
      </c>
      <c r="N42">
        <v>114.437662</v>
      </c>
      <c r="O42">
        <v>59.924458000000001</v>
      </c>
      <c r="P42">
        <v>118.126127</v>
      </c>
      <c r="Q42">
        <v>14.082729</v>
      </c>
      <c r="R42">
        <v>33.849778000000001</v>
      </c>
      <c r="S42">
        <v>18.729721000000001</v>
      </c>
      <c r="T42">
        <v>0.403368</v>
      </c>
      <c r="U42">
        <v>335.15559000000002</v>
      </c>
      <c r="V42">
        <v>13.685700000000001</v>
      </c>
      <c r="W42">
        <v>33.421256999999997</v>
      </c>
      <c r="X42">
        <v>141.67400599999999</v>
      </c>
      <c r="Y42">
        <v>0</v>
      </c>
      <c r="Z42">
        <v>6.29427</v>
      </c>
      <c r="AA42">
        <v>13.049915</v>
      </c>
      <c r="AB42">
        <v>26.340776000000002</v>
      </c>
      <c r="AC42">
        <v>9.6303529999999995</v>
      </c>
      <c r="AD42">
        <v>0</v>
      </c>
      <c r="AE42">
        <v>0</v>
      </c>
      <c r="AF42">
        <v>7.8061309999999997</v>
      </c>
      <c r="AG42">
        <v>42.718592000000001</v>
      </c>
      <c r="AH42">
        <v>0</v>
      </c>
      <c r="AI42">
        <v>0</v>
      </c>
      <c r="AJ42">
        <v>0</v>
      </c>
      <c r="AK42">
        <v>52.032550999999998</v>
      </c>
      <c r="AL42">
        <v>12.275833</v>
      </c>
      <c r="AM42">
        <v>10.330254</v>
      </c>
      <c r="AN42">
        <v>0.77138399999999996</v>
      </c>
      <c r="AO42">
        <v>0</v>
      </c>
      <c r="AP42">
        <v>0.73816300000000001</v>
      </c>
      <c r="AQ42">
        <v>43.546456999999997</v>
      </c>
      <c r="AR42">
        <v>34.989293000000004</v>
      </c>
      <c r="AS42">
        <v>25.838602000000002</v>
      </c>
      <c r="AT42">
        <v>7.2014630000000004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77.014857999999975</v>
      </c>
      <c r="BA42">
        <f t="shared" si="1"/>
        <v>2421.6719409999996</v>
      </c>
      <c r="BD42">
        <v>6.95</v>
      </c>
      <c r="BE42">
        <v>1.84</v>
      </c>
      <c r="BF42">
        <v>2.88</v>
      </c>
      <c r="BG42">
        <v>1.55</v>
      </c>
      <c r="BH42">
        <v>9.07</v>
      </c>
      <c r="BI42">
        <v>0.78</v>
      </c>
      <c r="BJ42">
        <v>1.65</v>
      </c>
      <c r="BK42">
        <v>1.33</v>
      </c>
      <c r="BL42">
        <v>0.76</v>
      </c>
      <c r="BM42">
        <v>0.17</v>
      </c>
      <c r="BN42">
        <v>3.38</v>
      </c>
      <c r="BO42">
        <v>2</v>
      </c>
      <c r="BP42">
        <v>0.25</v>
      </c>
      <c r="BQ42">
        <v>1.94</v>
      </c>
      <c r="BR42">
        <v>2.1</v>
      </c>
      <c r="BS42">
        <v>1.57</v>
      </c>
      <c r="BT42">
        <v>2.3664139999999998</v>
      </c>
      <c r="BU42">
        <v>1.288707</v>
      </c>
      <c r="BV42">
        <v>1.9585900000000001</v>
      </c>
      <c r="BW42">
        <v>1.8660209999999999</v>
      </c>
      <c r="BX42">
        <v>1.8820809999999999</v>
      </c>
      <c r="BY42">
        <v>1.264651</v>
      </c>
      <c r="BZ42">
        <v>1.274961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9.9999999999999995E-7</v>
      </c>
      <c r="CH42">
        <v>0</v>
      </c>
      <c r="CI42">
        <v>0</v>
      </c>
      <c r="CJ42">
        <v>5.1032789999999997</v>
      </c>
      <c r="CK42">
        <v>0.89808299999999996</v>
      </c>
      <c r="CL42">
        <v>1.861354</v>
      </c>
      <c r="CM42">
        <v>3.3726280000000002</v>
      </c>
      <c r="CN42">
        <v>3.4021859999999999</v>
      </c>
      <c r="CO42">
        <v>2.0344380000000002</v>
      </c>
      <c r="CP42">
        <v>4.0895029999999997</v>
      </c>
      <c r="CQ42">
        <v>1.701092</v>
      </c>
      <c r="CR42">
        <v>0.816527</v>
      </c>
      <c r="CS42">
        <v>2.6909749999999999</v>
      </c>
      <c r="CT42">
        <v>0</v>
      </c>
      <c r="CU42">
        <v>0</v>
      </c>
      <c r="CV42">
        <v>0</v>
      </c>
      <c r="CW42">
        <v>0.92336700000000005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77.014857999999975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658.09124199999997</v>
      </c>
      <c r="L43">
        <v>420.27104000000003</v>
      </c>
      <c r="M43">
        <v>89.240368000000004</v>
      </c>
      <c r="N43">
        <v>114.437662</v>
      </c>
      <c r="O43">
        <v>59.924458000000001</v>
      </c>
      <c r="P43">
        <v>118.126127</v>
      </c>
      <c r="Q43">
        <v>14.082729</v>
      </c>
      <c r="R43">
        <v>33.849778000000001</v>
      </c>
      <c r="S43">
        <v>18.729721000000001</v>
      </c>
      <c r="T43">
        <v>0.403368</v>
      </c>
      <c r="U43">
        <v>335.15559000000002</v>
      </c>
      <c r="V43">
        <v>13.685700000000001</v>
      </c>
      <c r="W43">
        <v>33.421256999999997</v>
      </c>
      <c r="X43">
        <v>141.67400599999999</v>
      </c>
      <c r="Y43">
        <v>0</v>
      </c>
      <c r="Z43">
        <v>6.29427</v>
      </c>
      <c r="AA43">
        <v>3.6418370000000002</v>
      </c>
      <c r="AB43">
        <v>13.170388000000001</v>
      </c>
      <c r="AC43">
        <v>9.6303529999999995</v>
      </c>
      <c r="AD43">
        <v>0</v>
      </c>
      <c r="AE43">
        <v>0</v>
      </c>
      <c r="AF43">
        <v>7.8061309999999997</v>
      </c>
      <c r="AG43">
        <v>42.718592000000001</v>
      </c>
      <c r="AH43">
        <v>0</v>
      </c>
      <c r="AI43">
        <v>0</v>
      </c>
      <c r="AJ43">
        <v>0</v>
      </c>
      <c r="AK43">
        <v>52.032550999999998</v>
      </c>
      <c r="AL43">
        <v>12.275833</v>
      </c>
      <c r="AM43">
        <v>10.330254</v>
      </c>
      <c r="AN43">
        <v>0.77138399999999996</v>
      </c>
      <c r="AO43">
        <v>0</v>
      </c>
      <c r="AP43">
        <v>0.73816300000000001</v>
      </c>
      <c r="AQ43">
        <v>29.030971000000001</v>
      </c>
      <c r="AR43">
        <v>20.145350000000001</v>
      </c>
      <c r="AS43">
        <v>25.838602000000002</v>
      </c>
      <c r="AT43">
        <v>7.2014630000000004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77.014857999999975</v>
      </c>
      <c r="BA43">
        <f t="shared" si="1"/>
        <v>2369.7340459999996</v>
      </c>
      <c r="BD43">
        <v>6.95</v>
      </c>
      <c r="BE43">
        <v>1.84</v>
      </c>
      <c r="BF43">
        <v>2.88</v>
      </c>
      <c r="BG43">
        <v>1.55</v>
      </c>
      <c r="BH43">
        <v>9.07</v>
      </c>
      <c r="BI43">
        <v>0.78</v>
      </c>
      <c r="BJ43">
        <v>1.65</v>
      </c>
      <c r="BK43">
        <v>1.33</v>
      </c>
      <c r="BL43">
        <v>0.76</v>
      </c>
      <c r="BM43">
        <v>0.17</v>
      </c>
      <c r="BN43">
        <v>3.38</v>
      </c>
      <c r="BO43">
        <v>2</v>
      </c>
      <c r="BP43">
        <v>0.25</v>
      </c>
      <c r="BQ43">
        <v>1.94</v>
      </c>
      <c r="BR43">
        <v>2.1</v>
      </c>
      <c r="BS43">
        <v>1.57</v>
      </c>
      <c r="BT43">
        <v>2.3664139999999998</v>
      </c>
      <c r="BU43">
        <v>1.288707</v>
      </c>
      <c r="BV43">
        <v>1.9585900000000001</v>
      </c>
      <c r="BW43">
        <v>1.8660209999999999</v>
      </c>
      <c r="BX43">
        <v>1.8820809999999999</v>
      </c>
      <c r="BY43">
        <v>1.264651</v>
      </c>
      <c r="BZ43">
        <v>1.274961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9.9999999999999995E-7</v>
      </c>
      <c r="CH43">
        <v>0</v>
      </c>
      <c r="CI43">
        <v>0</v>
      </c>
      <c r="CJ43">
        <v>5.1032789999999997</v>
      </c>
      <c r="CK43">
        <v>0.89808299999999996</v>
      </c>
      <c r="CL43">
        <v>1.861354</v>
      </c>
      <c r="CM43">
        <v>3.3726280000000002</v>
      </c>
      <c r="CN43">
        <v>3.4021859999999999</v>
      </c>
      <c r="CO43">
        <v>2.0344380000000002</v>
      </c>
      <c r="CP43">
        <v>4.0895029999999997</v>
      </c>
      <c r="CQ43">
        <v>1.701092</v>
      </c>
      <c r="CR43">
        <v>0.816527</v>
      </c>
      <c r="CS43">
        <v>2.6909749999999999</v>
      </c>
      <c r="CT43">
        <v>0</v>
      </c>
      <c r="CU43">
        <v>0</v>
      </c>
      <c r="CV43">
        <v>0</v>
      </c>
      <c r="CW43">
        <v>0.92336700000000005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77.014857999999975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658.09124199999997</v>
      </c>
      <c r="L44">
        <v>420.27104000000003</v>
      </c>
      <c r="M44">
        <v>89.240368000000004</v>
      </c>
      <c r="N44">
        <v>114.437662</v>
      </c>
      <c r="O44">
        <v>59.924458000000001</v>
      </c>
      <c r="P44">
        <v>118.126127</v>
      </c>
      <c r="Q44">
        <v>14.082729</v>
      </c>
      <c r="R44">
        <v>33.849778000000001</v>
      </c>
      <c r="S44">
        <v>18.729721000000001</v>
      </c>
      <c r="T44">
        <v>0.403368</v>
      </c>
      <c r="U44">
        <v>335.15559000000002</v>
      </c>
      <c r="V44">
        <v>13.685700000000001</v>
      </c>
      <c r="W44">
        <v>33.421256999999997</v>
      </c>
      <c r="X44">
        <v>141.67400599999999</v>
      </c>
      <c r="Y44">
        <v>0</v>
      </c>
      <c r="Z44">
        <v>6.29427</v>
      </c>
      <c r="AA44">
        <v>0</v>
      </c>
      <c r="AB44">
        <v>13.170388000000001</v>
      </c>
      <c r="AC44">
        <v>9.6303529999999995</v>
      </c>
      <c r="AD44">
        <v>0</v>
      </c>
      <c r="AE44">
        <v>0</v>
      </c>
      <c r="AF44">
        <v>7.8061309999999997</v>
      </c>
      <c r="AG44">
        <v>42.718592000000001</v>
      </c>
      <c r="AH44">
        <v>0</v>
      </c>
      <c r="AI44">
        <v>0</v>
      </c>
      <c r="AJ44">
        <v>0</v>
      </c>
      <c r="AK44">
        <v>52.032550999999998</v>
      </c>
      <c r="AL44">
        <v>12.275833</v>
      </c>
      <c r="AM44">
        <v>10.330254</v>
      </c>
      <c r="AN44">
        <v>0.77138399999999996</v>
      </c>
      <c r="AO44">
        <v>0</v>
      </c>
      <c r="AP44">
        <v>0.73816300000000001</v>
      </c>
      <c r="AQ44">
        <v>14.515485999999999</v>
      </c>
      <c r="AR44">
        <v>20.145350000000001</v>
      </c>
      <c r="AS44">
        <v>25.838602000000002</v>
      </c>
      <c r="AT44">
        <v>7.2014630000000004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77.074857999999978</v>
      </c>
      <c r="BA44">
        <f t="shared" si="1"/>
        <v>2351.636723999999</v>
      </c>
      <c r="BD44">
        <v>6.95</v>
      </c>
      <c r="BE44">
        <v>1.84</v>
      </c>
      <c r="BF44">
        <v>2.88</v>
      </c>
      <c r="BG44">
        <v>1.55</v>
      </c>
      <c r="BH44">
        <v>9.07</v>
      </c>
      <c r="BI44">
        <v>0.8</v>
      </c>
      <c r="BJ44">
        <v>1.69</v>
      </c>
      <c r="BK44">
        <v>1.33</v>
      </c>
      <c r="BL44">
        <v>0.76</v>
      </c>
      <c r="BM44">
        <v>0.17</v>
      </c>
      <c r="BN44">
        <v>3.38</v>
      </c>
      <c r="BO44">
        <v>2</v>
      </c>
      <c r="BP44">
        <v>0.25</v>
      </c>
      <c r="BQ44">
        <v>1.94</v>
      </c>
      <c r="BR44">
        <v>2.1</v>
      </c>
      <c r="BS44">
        <v>1.57</v>
      </c>
      <c r="BT44">
        <v>2.3664139999999998</v>
      </c>
      <c r="BU44">
        <v>1.288707</v>
      </c>
      <c r="BV44">
        <v>1.9585900000000001</v>
      </c>
      <c r="BW44">
        <v>1.8660209999999999</v>
      </c>
      <c r="BX44">
        <v>1.8820809999999999</v>
      </c>
      <c r="BY44">
        <v>1.264651</v>
      </c>
      <c r="BZ44">
        <v>1.274961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9.9999999999999995E-7</v>
      </c>
      <c r="CH44">
        <v>0</v>
      </c>
      <c r="CI44">
        <v>0</v>
      </c>
      <c r="CJ44">
        <v>5.1032789999999997</v>
      </c>
      <c r="CK44">
        <v>0.89808299999999996</v>
      </c>
      <c r="CL44">
        <v>1.861354</v>
      </c>
      <c r="CM44">
        <v>3.3726280000000002</v>
      </c>
      <c r="CN44">
        <v>3.4021859999999999</v>
      </c>
      <c r="CO44">
        <v>2.0344380000000002</v>
      </c>
      <c r="CP44">
        <v>4.0895029999999997</v>
      </c>
      <c r="CQ44">
        <v>1.701092</v>
      </c>
      <c r="CR44">
        <v>0.816527</v>
      </c>
      <c r="CS44">
        <v>2.6909749999999999</v>
      </c>
      <c r="CT44">
        <v>0</v>
      </c>
      <c r="CU44">
        <v>0</v>
      </c>
      <c r="CV44">
        <v>0</v>
      </c>
      <c r="CW44">
        <v>0.92336700000000005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77.074857999999978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658.09124199999997</v>
      </c>
      <c r="L45">
        <v>420.27104000000003</v>
      </c>
      <c r="M45">
        <v>89.240368000000004</v>
      </c>
      <c r="N45">
        <v>114.437662</v>
      </c>
      <c r="O45">
        <v>59.924458000000001</v>
      </c>
      <c r="P45">
        <v>118.126127</v>
      </c>
      <c r="Q45">
        <v>14.082729</v>
      </c>
      <c r="R45">
        <v>33.849778000000001</v>
      </c>
      <c r="S45">
        <v>18.729721000000001</v>
      </c>
      <c r="T45">
        <v>0.403368</v>
      </c>
      <c r="U45">
        <v>335.15559000000002</v>
      </c>
      <c r="V45">
        <v>13.685700000000001</v>
      </c>
      <c r="W45">
        <v>33.421256999999997</v>
      </c>
      <c r="X45">
        <v>141.67400599999999</v>
      </c>
      <c r="Y45">
        <v>0</v>
      </c>
      <c r="Z45">
        <v>6.29427</v>
      </c>
      <c r="AA45">
        <v>0</v>
      </c>
      <c r="AB45">
        <v>13.170388000000001</v>
      </c>
      <c r="AC45">
        <v>9.6303529999999995</v>
      </c>
      <c r="AD45">
        <v>0</v>
      </c>
      <c r="AE45">
        <v>0</v>
      </c>
      <c r="AF45">
        <v>7.8061309999999997</v>
      </c>
      <c r="AG45">
        <v>42.718592000000001</v>
      </c>
      <c r="AH45">
        <v>0</v>
      </c>
      <c r="AI45">
        <v>0</v>
      </c>
      <c r="AJ45">
        <v>0</v>
      </c>
      <c r="AK45">
        <v>52.032550999999998</v>
      </c>
      <c r="AL45">
        <v>12.275833</v>
      </c>
      <c r="AM45">
        <v>10.330254</v>
      </c>
      <c r="AN45">
        <v>0.77138399999999996</v>
      </c>
      <c r="AO45">
        <v>0</v>
      </c>
      <c r="AP45">
        <v>0.73816300000000001</v>
      </c>
      <c r="AQ45">
        <v>0</v>
      </c>
      <c r="AR45">
        <v>31.808447999999999</v>
      </c>
      <c r="AS45">
        <v>25.838602000000002</v>
      </c>
      <c r="AT45">
        <v>7.2014630000000004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77.084857999999969</v>
      </c>
      <c r="BA45">
        <f t="shared" si="1"/>
        <v>2348.7943359999995</v>
      </c>
      <c r="BD45">
        <v>6.95</v>
      </c>
      <c r="BE45">
        <v>1.84</v>
      </c>
      <c r="BF45">
        <v>2.88</v>
      </c>
      <c r="BG45">
        <v>1.55</v>
      </c>
      <c r="BH45">
        <v>9.07</v>
      </c>
      <c r="BI45">
        <v>0.81</v>
      </c>
      <c r="BJ45">
        <v>1.69</v>
      </c>
      <c r="BK45">
        <v>1.33</v>
      </c>
      <c r="BL45">
        <v>0.76</v>
      </c>
      <c r="BM45">
        <v>0.17</v>
      </c>
      <c r="BN45">
        <v>3.38</v>
      </c>
      <c r="BO45">
        <v>2</v>
      </c>
      <c r="BP45">
        <v>0.25</v>
      </c>
      <c r="BQ45">
        <v>1.94</v>
      </c>
      <c r="BR45">
        <v>2.1</v>
      </c>
      <c r="BS45">
        <v>1.57</v>
      </c>
      <c r="BT45">
        <v>2.3664139999999998</v>
      </c>
      <c r="BU45">
        <v>1.288707</v>
      </c>
      <c r="BV45">
        <v>1.9585900000000001</v>
      </c>
      <c r="BW45">
        <v>1.8660209999999999</v>
      </c>
      <c r="BX45">
        <v>1.8820809999999999</v>
      </c>
      <c r="BY45">
        <v>1.264651</v>
      </c>
      <c r="BZ45">
        <v>1.274961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9.9999999999999995E-7</v>
      </c>
      <c r="CH45">
        <v>0</v>
      </c>
      <c r="CI45">
        <v>0</v>
      </c>
      <c r="CJ45">
        <v>5.1032789999999997</v>
      </c>
      <c r="CK45">
        <v>0.89808299999999996</v>
      </c>
      <c r="CL45">
        <v>1.861354</v>
      </c>
      <c r="CM45">
        <v>3.3726280000000002</v>
      </c>
      <c r="CN45">
        <v>3.4021859999999999</v>
      </c>
      <c r="CO45">
        <v>2.0344380000000002</v>
      </c>
      <c r="CP45">
        <v>4.0895029999999997</v>
      </c>
      <c r="CQ45">
        <v>1.701092</v>
      </c>
      <c r="CR45">
        <v>0.816527</v>
      </c>
      <c r="CS45">
        <v>2.6909749999999999</v>
      </c>
      <c r="CT45">
        <v>0</v>
      </c>
      <c r="CU45">
        <v>0</v>
      </c>
      <c r="CV45">
        <v>0</v>
      </c>
      <c r="CW45">
        <v>0.92336700000000005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77.084857999999969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658.09124199999997</v>
      </c>
      <c r="L46">
        <v>420.27104000000003</v>
      </c>
      <c r="M46">
        <v>89.240368000000004</v>
      </c>
      <c r="N46">
        <v>114.437662</v>
      </c>
      <c r="O46">
        <v>59.924458000000001</v>
      </c>
      <c r="P46">
        <v>118.126127</v>
      </c>
      <c r="Q46">
        <v>14.082729</v>
      </c>
      <c r="R46">
        <v>33.849778000000001</v>
      </c>
      <c r="S46">
        <v>18.729721000000001</v>
      </c>
      <c r="T46">
        <v>0.403368</v>
      </c>
      <c r="U46">
        <v>335.15559000000002</v>
      </c>
      <c r="V46">
        <v>13.685700000000001</v>
      </c>
      <c r="W46">
        <v>33.421256999999997</v>
      </c>
      <c r="X46">
        <v>141.67400599999999</v>
      </c>
      <c r="Y46">
        <v>0</v>
      </c>
      <c r="Z46">
        <v>6.29427</v>
      </c>
      <c r="AA46">
        <v>0</v>
      </c>
      <c r="AB46">
        <v>13.170388000000001</v>
      </c>
      <c r="AC46">
        <v>0</v>
      </c>
      <c r="AD46">
        <v>0</v>
      </c>
      <c r="AE46">
        <v>0</v>
      </c>
      <c r="AF46">
        <v>7.8061309999999997</v>
      </c>
      <c r="AG46">
        <v>42.718592000000001</v>
      </c>
      <c r="AH46">
        <v>0</v>
      </c>
      <c r="AI46">
        <v>0</v>
      </c>
      <c r="AJ46">
        <v>0</v>
      </c>
      <c r="AK46">
        <v>52.032550999999998</v>
      </c>
      <c r="AL46">
        <v>12.275833</v>
      </c>
      <c r="AM46">
        <v>10.330254</v>
      </c>
      <c r="AN46">
        <v>0.77138399999999996</v>
      </c>
      <c r="AO46">
        <v>0</v>
      </c>
      <c r="AP46">
        <v>0.73816300000000001</v>
      </c>
      <c r="AQ46">
        <v>0</v>
      </c>
      <c r="AR46">
        <v>31.808447999999999</v>
      </c>
      <c r="AS46">
        <v>25.838602000000002</v>
      </c>
      <c r="AT46">
        <v>7.2014630000000004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77.084857999999969</v>
      </c>
      <c r="BA46">
        <f t="shared" si="1"/>
        <v>2339.1639829999999</v>
      </c>
      <c r="BD46">
        <v>6.95</v>
      </c>
      <c r="BE46">
        <v>1.84</v>
      </c>
      <c r="BF46">
        <v>2.88</v>
      </c>
      <c r="BG46">
        <v>1.55</v>
      </c>
      <c r="BH46">
        <v>9.07</v>
      </c>
      <c r="BI46">
        <v>0.81</v>
      </c>
      <c r="BJ46">
        <v>1.69</v>
      </c>
      <c r="BK46">
        <v>1.33</v>
      </c>
      <c r="BL46">
        <v>0.76</v>
      </c>
      <c r="BM46">
        <v>0.17</v>
      </c>
      <c r="BN46">
        <v>3.38</v>
      </c>
      <c r="BO46">
        <v>2</v>
      </c>
      <c r="BP46">
        <v>0.25</v>
      </c>
      <c r="BQ46">
        <v>1.94</v>
      </c>
      <c r="BR46">
        <v>2.1</v>
      </c>
      <c r="BS46">
        <v>1.57</v>
      </c>
      <c r="BT46">
        <v>2.3664139999999998</v>
      </c>
      <c r="BU46">
        <v>1.288707</v>
      </c>
      <c r="BV46">
        <v>1.9585900000000001</v>
      </c>
      <c r="BW46">
        <v>1.8660209999999999</v>
      </c>
      <c r="BX46">
        <v>1.8820809999999999</v>
      </c>
      <c r="BY46">
        <v>1.264651</v>
      </c>
      <c r="BZ46">
        <v>1.274961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9.9999999999999995E-7</v>
      </c>
      <c r="CH46">
        <v>0</v>
      </c>
      <c r="CI46">
        <v>0</v>
      </c>
      <c r="CJ46">
        <v>5.1032789999999997</v>
      </c>
      <c r="CK46">
        <v>0.89808299999999996</v>
      </c>
      <c r="CL46">
        <v>1.861354</v>
      </c>
      <c r="CM46">
        <v>3.3726280000000002</v>
      </c>
      <c r="CN46">
        <v>3.4021859999999999</v>
      </c>
      <c r="CO46">
        <v>2.0344380000000002</v>
      </c>
      <c r="CP46">
        <v>4.0895029999999997</v>
      </c>
      <c r="CQ46">
        <v>1.701092</v>
      </c>
      <c r="CR46">
        <v>0.816527</v>
      </c>
      <c r="CS46">
        <v>2.6909749999999999</v>
      </c>
      <c r="CT46">
        <v>0</v>
      </c>
      <c r="CU46">
        <v>0</v>
      </c>
      <c r="CV46">
        <v>0</v>
      </c>
      <c r="CW46">
        <v>0.92336700000000005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77.084857999999969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658.09124199999997</v>
      </c>
      <c r="L47">
        <v>420.27104000000003</v>
      </c>
      <c r="M47">
        <v>89.240368000000004</v>
      </c>
      <c r="N47">
        <v>114.437662</v>
      </c>
      <c r="O47">
        <v>59.924458000000001</v>
      </c>
      <c r="P47">
        <v>118.126127</v>
      </c>
      <c r="Q47">
        <v>14.082729</v>
      </c>
      <c r="R47">
        <v>33.849778000000001</v>
      </c>
      <c r="S47">
        <v>18.729721000000001</v>
      </c>
      <c r="T47">
        <v>0.403368</v>
      </c>
      <c r="U47">
        <v>335.15559000000002</v>
      </c>
      <c r="V47">
        <v>13.685700000000001</v>
      </c>
      <c r="W47">
        <v>33.421256999999997</v>
      </c>
      <c r="X47">
        <v>141.67400599999999</v>
      </c>
      <c r="Y47">
        <v>0</v>
      </c>
      <c r="Z47">
        <v>0</v>
      </c>
      <c r="AA47">
        <v>0</v>
      </c>
      <c r="AB47">
        <v>13.170388000000001</v>
      </c>
      <c r="AC47">
        <v>0</v>
      </c>
      <c r="AD47">
        <v>0</v>
      </c>
      <c r="AE47">
        <v>0</v>
      </c>
      <c r="AF47">
        <v>7.8061309999999997</v>
      </c>
      <c r="AG47">
        <v>42.718592000000001</v>
      </c>
      <c r="AH47">
        <v>0</v>
      </c>
      <c r="AI47">
        <v>0</v>
      </c>
      <c r="AJ47">
        <v>0</v>
      </c>
      <c r="AK47">
        <v>52.032550999999998</v>
      </c>
      <c r="AL47">
        <v>12.275833</v>
      </c>
      <c r="AM47">
        <v>10.330254</v>
      </c>
      <c r="AN47">
        <v>0.77138399999999996</v>
      </c>
      <c r="AO47">
        <v>0</v>
      </c>
      <c r="AP47">
        <v>3.56779</v>
      </c>
      <c r="AQ47">
        <v>0</v>
      </c>
      <c r="AR47">
        <v>34.989293000000004</v>
      </c>
      <c r="AS47">
        <v>25.838602000000002</v>
      </c>
      <c r="AT47">
        <v>7.2014630000000004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77.053768999999974</v>
      </c>
      <c r="BA47">
        <f t="shared" si="1"/>
        <v>2338.8490959999999</v>
      </c>
      <c r="BD47">
        <v>6.95</v>
      </c>
      <c r="BE47">
        <v>1.84</v>
      </c>
      <c r="BF47">
        <v>2.88</v>
      </c>
      <c r="BG47">
        <v>1.55</v>
      </c>
      <c r="BH47">
        <v>9.07</v>
      </c>
      <c r="BI47">
        <v>0.81</v>
      </c>
      <c r="BJ47">
        <v>1.69</v>
      </c>
      <c r="BK47">
        <v>1.33</v>
      </c>
      <c r="BL47">
        <v>0.76</v>
      </c>
      <c r="BM47">
        <v>0.17</v>
      </c>
      <c r="BN47">
        <v>3.38</v>
      </c>
      <c r="BO47">
        <v>2</v>
      </c>
      <c r="BP47">
        <v>0.25</v>
      </c>
      <c r="BQ47">
        <v>1.94</v>
      </c>
      <c r="BR47">
        <v>2.1</v>
      </c>
      <c r="BS47">
        <v>1.57</v>
      </c>
      <c r="BT47">
        <v>2.3664139999999998</v>
      </c>
      <c r="BU47">
        <v>1.288707</v>
      </c>
      <c r="BV47">
        <v>1.9275009999999999</v>
      </c>
      <c r="BW47">
        <v>1.8660209999999999</v>
      </c>
      <c r="BX47">
        <v>1.8820809999999999</v>
      </c>
      <c r="BY47">
        <v>1.264651</v>
      </c>
      <c r="BZ47">
        <v>1.274961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9.9999999999999995E-7</v>
      </c>
      <c r="CH47">
        <v>0</v>
      </c>
      <c r="CI47">
        <v>0</v>
      </c>
      <c r="CJ47">
        <v>5.1032789999999997</v>
      </c>
      <c r="CK47">
        <v>0.89808299999999996</v>
      </c>
      <c r="CL47">
        <v>1.861354</v>
      </c>
      <c r="CM47">
        <v>3.3726280000000002</v>
      </c>
      <c r="CN47">
        <v>3.4021859999999999</v>
      </c>
      <c r="CO47">
        <v>2.0344380000000002</v>
      </c>
      <c r="CP47">
        <v>4.0895029999999997</v>
      </c>
      <c r="CQ47">
        <v>1.701092</v>
      </c>
      <c r="CR47">
        <v>0.816527</v>
      </c>
      <c r="CS47">
        <v>2.6909749999999999</v>
      </c>
      <c r="CT47">
        <v>0</v>
      </c>
      <c r="CU47">
        <v>0</v>
      </c>
      <c r="CV47">
        <v>0</v>
      </c>
      <c r="CW47">
        <v>0.92336700000000005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77.053768999999974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658.09124199999997</v>
      </c>
      <c r="L48">
        <v>420.27104000000003</v>
      </c>
      <c r="M48">
        <v>89.240368000000004</v>
      </c>
      <c r="N48">
        <v>114.437662</v>
      </c>
      <c r="O48">
        <v>59.924458000000001</v>
      </c>
      <c r="P48">
        <v>118.126127</v>
      </c>
      <c r="Q48">
        <v>14.082729</v>
      </c>
      <c r="R48">
        <v>33.849778000000001</v>
      </c>
      <c r="S48">
        <v>18.729721000000001</v>
      </c>
      <c r="T48">
        <v>0.403368</v>
      </c>
      <c r="U48">
        <v>335.15559000000002</v>
      </c>
      <c r="V48">
        <v>13.685700000000001</v>
      </c>
      <c r="W48">
        <v>33.421256999999997</v>
      </c>
      <c r="X48">
        <v>141.67400599999999</v>
      </c>
      <c r="Y48">
        <v>0</v>
      </c>
      <c r="Z48">
        <v>0</v>
      </c>
      <c r="AA48">
        <v>0</v>
      </c>
      <c r="AB48">
        <v>13.170388000000001</v>
      </c>
      <c r="AC48">
        <v>0</v>
      </c>
      <c r="AD48">
        <v>0</v>
      </c>
      <c r="AE48">
        <v>0</v>
      </c>
      <c r="AF48">
        <v>7.8061309999999997</v>
      </c>
      <c r="AG48">
        <v>42.718592000000001</v>
      </c>
      <c r="AH48">
        <v>0</v>
      </c>
      <c r="AI48">
        <v>0</v>
      </c>
      <c r="AJ48">
        <v>0</v>
      </c>
      <c r="AK48">
        <v>52.032550999999998</v>
      </c>
      <c r="AL48">
        <v>12.275833</v>
      </c>
      <c r="AM48">
        <v>10.330254</v>
      </c>
      <c r="AN48">
        <v>0.77138399999999996</v>
      </c>
      <c r="AO48">
        <v>0</v>
      </c>
      <c r="AP48">
        <v>3.56779</v>
      </c>
      <c r="AQ48">
        <v>0</v>
      </c>
      <c r="AR48">
        <v>34.989293000000004</v>
      </c>
      <c r="AS48">
        <v>25.838602000000002</v>
      </c>
      <c r="AT48">
        <v>7.2014630000000004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77.053768999999974</v>
      </c>
      <c r="BA48">
        <f t="shared" si="1"/>
        <v>2338.8490959999999</v>
      </c>
      <c r="BD48">
        <v>6.95</v>
      </c>
      <c r="BE48">
        <v>1.84</v>
      </c>
      <c r="BF48">
        <v>2.88</v>
      </c>
      <c r="BG48">
        <v>1.55</v>
      </c>
      <c r="BH48">
        <v>9.07</v>
      </c>
      <c r="BI48">
        <v>0.81</v>
      </c>
      <c r="BJ48">
        <v>1.69</v>
      </c>
      <c r="BK48">
        <v>1.33</v>
      </c>
      <c r="BL48">
        <v>0.76</v>
      </c>
      <c r="BM48">
        <v>0.17</v>
      </c>
      <c r="BN48">
        <v>3.38</v>
      </c>
      <c r="BO48">
        <v>2</v>
      </c>
      <c r="BP48">
        <v>0.25</v>
      </c>
      <c r="BQ48">
        <v>1.94</v>
      </c>
      <c r="BR48">
        <v>2.1</v>
      </c>
      <c r="BS48">
        <v>1.57</v>
      </c>
      <c r="BT48">
        <v>2.3664139999999998</v>
      </c>
      <c r="BU48">
        <v>1.288707</v>
      </c>
      <c r="BV48">
        <v>1.9275009999999999</v>
      </c>
      <c r="BW48">
        <v>1.8660209999999999</v>
      </c>
      <c r="BX48">
        <v>1.8820809999999999</v>
      </c>
      <c r="BY48">
        <v>1.264651</v>
      </c>
      <c r="BZ48">
        <v>1.274961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9.9999999999999995E-7</v>
      </c>
      <c r="CH48">
        <v>0</v>
      </c>
      <c r="CI48">
        <v>0</v>
      </c>
      <c r="CJ48">
        <v>5.1032789999999997</v>
      </c>
      <c r="CK48">
        <v>0.89808299999999996</v>
      </c>
      <c r="CL48">
        <v>1.861354</v>
      </c>
      <c r="CM48">
        <v>3.3726280000000002</v>
      </c>
      <c r="CN48">
        <v>3.4021859999999999</v>
      </c>
      <c r="CO48">
        <v>2.0344380000000002</v>
      </c>
      <c r="CP48">
        <v>4.0895029999999997</v>
      </c>
      <c r="CQ48">
        <v>1.701092</v>
      </c>
      <c r="CR48">
        <v>0.816527</v>
      </c>
      <c r="CS48">
        <v>2.6909749999999999</v>
      </c>
      <c r="CT48">
        <v>0</v>
      </c>
      <c r="CU48">
        <v>0</v>
      </c>
      <c r="CV48">
        <v>0</v>
      </c>
      <c r="CW48">
        <v>0.92336700000000005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77.053768999999974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658.09124199999997</v>
      </c>
      <c r="L49">
        <v>420.27104000000003</v>
      </c>
      <c r="M49">
        <v>89.240368000000004</v>
      </c>
      <c r="N49">
        <v>114.437662</v>
      </c>
      <c r="O49">
        <v>59.924458000000001</v>
      </c>
      <c r="P49">
        <v>118.126127</v>
      </c>
      <c r="Q49">
        <v>14.998374999999999</v>
      </c>
      <c r="R49">
        <v>33.849778000000001</v>
      </c>
      <c r="S49">
        <v>22.248722000000001</v>
      </c>
      <c r="T49">
        <v>0.403368</v>
      </c>
      <c r="U49">
        <v>335.15559000000002</v>
      </c>
      <c r="V49">
        <v>13.685700000000001</v>
      </c>
      <c r="W49">
        <v>33.421256999999997</v>
      </c>
      <c r="X49">
        <v>141.67400599999999</v>
      </c>
      <c r="Y49">
        <v>0</v>
      </c>
      <c r="Z49">
        <v>0</v>
      </c>
      <c r="AA49">
        <v>0</v>
      </c>
      <c r="AB49">
        <v>12.530531</v>
      </c>
      <c r="AC49">
        <v>0</v>
      </c>
      <c r="AD49">
        <v>0</v>
      </c>
      <c r="AE49">
        <v>0</v>
      </c>
      <c r="AF49">
        <v>7.8061309999999997</v>
      </c>
      <c r="AG49">
        <v>42.718592000000001</v>
      </c>
      <c r="AH49">
        <v>0</v>
      </c>
      <c r="AI49">
        <v>0</v>
      </c>
      <c r="AJ49">
        <v>0</v>
      </c>
      <c r="AK49">
        <v>52.032550999999998</v>
      </c>
      <c r="AL49">
        <v>12.275833</v>
      </c>
      <c r="AM49">
        <v>10.330254</v>
      </c>
      <c r="AN49">
        <v>0.77138399999999996</v>
      </c>
      <c r="AO49">
        <v>0</v>
      </c>
      <c r="AP49">
        <v>3.56779</v>
      </c>
      <c r="AQ49">
        <v>0</v>
      </c>
      <c r="AR49">
        <v>34.989293000000004</v>
      </c>
      <c r="AS49">
        <v>25.838602000000002</v>
      </c>
      <c r="AT49">
        <v>7.2014630000000004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77.161492999999979</v>
      </c>
      <c r="BA49">
        <f t="shared" si="1"/>
        <v>2342.7516099999998</v>
      </c>
      <c r="BD49">
        <v>6.95</v>
      </c>
      <c r="BE49">
        <v>1.84</v>
      </c>
      <c r="BF49">
        <v>2.88</v>
      </c>
      <c r="BG49">
        <v>1.55</v>
      </c>
      <c r="BH49">
        <v>9.07</v>
      </c>
      <c r="BI49">
        <v>0.81</v>
      </c>
      <c r="BJ49">
        <v>1.69</v>
      </c>
      <c r="BK49">
        <v>1.28</v>
      </c>
      <c r="BL49">
        <v>0.76</v>
      </c>
      <c r="BM49">
        <v>0.17</v>
      </c>
      <c r="BN49">
        <v>3.38</v>
      </c>
      <c r="BO49">
        <v>2</v>
      </c>
      <c r="BP49">
        <v>0.25</v>
      </c>
      <c r="BQ49">
        <v>1.94</v>
      </c>
      <c r="BR49">
        <v>2.1</v>
      </c>
      <c r="BS49">
        <v>1.57</v>
      </c>
      <c r="BT49">
        <v>2.5241380000000002</v>
      </c>
      <c r="BU49">
        <v>1.288707</v>
      </c>
      <c r="BV49">
        <v>1.9275009999999999</v>
      </c>
      <c r="BW49">
        <v>1.8660209999999999</v>
      </c>
      <c r="BX49">
        <v>1.8820809999999999</v>
      </c>
      <c r="BY49">
        <v>1.264651</v>
      </c>
      <c r="BZ49">
        <v>1.274961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9.9999999999999995E-7</v>
      </c>
      <c r="CH49">
        <v>0</v>
      </c>
      <c r="CI49">
        <v>0</v>
      </c>
      <c r="CJ49">
        <v>5.1032789999999997</v>
      </c>
      <c r="CK49">
        <v>0.89808299999999996</v>
      </c>
      <c r="CL49">
        <v>1.861354</v>
      </c>
      <c r="CM49">
        <v>3.3726280000000002</v>
      </c>
      <c r="CN49">
        <v>3.4021859999999999</v>
      </c>
      <c r="CO49">
        <v>2.0344380000000002</v>
      </c>
      <c r="CP49">
        <v>4.0895029999999997</v>
      </c>
      <c r="CQ49">
        <v>1.701092</v>
      </c>
      <c r="CR49">
        <v>0.816527</v>
      </c>
      <c r="CS49">
        <v>2.6909749999999999</v>
      </c>
      <c r="CT49">
        <v>0</v>
      </c>
      <c r="CU49">
        <v>0</v>
      </c>
      <c r="CV49">
        <v>0</v>
      </c>
      <c r="CW49">
        <v>0.92336700000000005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77.161492999999979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658.09124199999997</v>
      </c>
      <c r="L50">
        <v>420.27104000000003</v>
      </c>
      <c r="M50">
        <v>89.240368000000004</v>
      </c>
      <c r="N50">
        <v>114.437662</v>
      </c>
      <c r="O50">
        <v>59.924458000000001</v>
      </c>
      <c r="P50">
        <v>118.126127</v>
      </c>
      <c r="Q50">
        <v>14.998374999999999</v>
      </c>
      <c r="R50">
        <v>33.849778000000001</v>
      </c>
      <c r="S50">
        <v>22.248722000000001</v>
      </c>
      <c r="T50">
        <v>0.403368</v>
      </c>
      <c r="U50">
        <v>335.15559000000002</v>
      </c>
      <c r="V50">
        <v>13.685700000000001</v>
      </c>
      <c r="W50">
        <v>33.421256999999997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7.8061309999999997</v>
      </c>
      <c r="AG50">
        <v>42.718592000000001</v>
      </c>
      <c r="AH50">
        <v>0</v>
      </c>
      <c r="AI50">
        <v>0</v>
      </c>
      <c r="AJ50">
        <v>0</v>
      </c>
      <c r="AK50">
        <v>52.032550999999998</v>
      </c>
      <c r="AL50">
        <v>12.275833</v>
      </c>
      <c r="AM50">
        <v>10.330254</v>
      </c>
      <c r="AN50">
        <v>0.77138399999999996</v>
      </c>
      <c r="AO50">
        <v>0</v>
      </c>
      <c r="AP50">
        <v>3.56779</v>
      </c>
      <c r="AQ50">
        <v>0</v>
      </c>
      <c r="AR50">
        <v>34.989293000000004</v>
      </c>
      <c r="AS50">
        <v>25.838602000000002</v>
      </c>
      <c r="AT50">
        <v>7.2014630000000004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77.223244999999977</v>
      </c>
      <c r="BA50">
        <f t="shared" si="1"/>
        <v>2330.282831</v>
      </c>
      <c r="BD50">
        <v>6.95</v>
      </c>
      <c r="BE50">
        <v>1.84</v>
      </c>
      <c r="BF50">
        <v>2.88</v>
      </c>
      <c r="BG50">
        <v>1.55</v>
      </c>
      <c r="BH50">
        <v>9.07</v>
      </c>
      <c r="BI50">
        <v>0.81</v>
      </c>
      <c r="BJ50">
        <v>1.69</v>
      </c>
      <c r="BK50">
        <v>1.28</v>
      </c>
      <c r="BL50">
        <v>0.76</v>
      </c>
      <c r="BM50">
        <v>0.17</v>
      </c>
      <c r="BN50">
        <v>3.38</v>
      </c>
      <c r="BO50">
        <v>2</v>
      </c>
      <c r="BP50">
        <v>0.25</v>
      </c>
      <c r="BQ50">
        <v>1.94</v>
      </c>
      <c r="BR50">
        <v>2.1</v>
      </c>
      <c r="BS50">
        <v>1.57</v>
      </c>
      <c r="BT50">
        <v>2.58589</v>
      </c>
      <c r="BU50">
        <v>1.288707</v>
      </c>
      <c r="BV50">
        <v>1.9275009999999999</v>
      </c>
      <c r="BW50">
        <v>1.8660209999999999</v>
      </c>
      <c r="BX50">
        <v>1.8820809999999999</v>
      </c>
      <c r="BY50">
        <v>1.264651</v>
      </c>
      <c r="BZ50">
        <v>1.274961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9.9999999999999995E-7</v>
      </c>
      <c r="CH50">
        <v>0</v>
      </c>
      <c r="CI50">
        <v>0</v>
      </c>
      <c r="CJ50">
        <v>5.1032789999999997</v>
      </c>
      <c r="CK50">
        <v>0.89808299999999996</v>
      </c>
      <c r="CL50">
        <v>1.861354</v>
      </c>
      <c r="CM50">
        <v>3.3726280000000002</v>
      </c>
      <c r="CN50">
        <v>3.4021859999999999</v>
      </c>
      <c r="CO50">
        <v>2.0344380000000002</v>
      </c>
      <c r="CP50">
        <v>4.0895029999999997</v>
      </c>
      <c r="CQ50">
        <v>1.701092</v>
      </c>
      <c r="CR50">
        <v>0.816527</v>
      </c>
      <c r="CS50">
        <v>2.6909749999999999</v>
      </c>
      <c r="CT50">
        <v>0</v>
      </c>
      <c r="CU50">
        <v>0</v>
      </c>
      <c r="CV50">
        <v>0</v>
      </c>
      <c r="CW50">
        <v>0.92336700000000005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77.223244999999977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658.09124199999997</v>
      </c>
      <c r="L51">
        <v>420.27104000000003</v>
      </c>
      <c r="M51">
        <v>89.240368000000004</v>
      </c>
      <c r="N51">
        <v>114.437662</v>
      </c>
      <c r="O51">
        <v>59.924458000000001</v>
      </c>
      <c r="P51">
        <v>118.126127</v>
      </c>
      <c r="Q51">
        <v>14.998374999999999</v>
      </c>
      <c r="R51">
        <v>33.849778000000001</v>
      </c>
      <c r="S51">
        <v>22.248722000000001</v>
      </c>
      <c r="T51">
        <v>0.403368</v>
      </c>
      <c r="U51">
        <v>335.15559000000002</v>
      </c>
      <c r="V51">
        <v>13.685700000000001</v>
      </c>
      <c r="W51">
        <v>33.421256999999997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7.8061309999999997</v>
      </c>
      <c r="AG51">
        <v>42.718592000000001</v>
      </c>
      <c r="AH51">
        <v>0</v>
      </c>
      <c r="AI51">
        <v>0</v>
      </c>
      <c r="AJ51">
        <v>0</v>
      </c>
      <c r="AK51">
        <v>52.032550999999998</v>
      </c>
      <c r="AL51">
        <v>12.275833</v>
      </c>
      <c r="AM51">
        <v>10.330254</v>
      </c>
      <c r="AN51">
        <v>0.77138399999999996</v>
      </c>
      <c r="AO51">
        <v>0</v>
      </c>
      <c r="AP51">
        <v>0.73816300000000001</v>
      </c>
      <c r="AQ51">
        <v>0</v>
      </c>
      <c r="AR51">
        <v>34.989293000000004</v>
      </c>
      <c r="AS51">
        <v>25.838602000000002</v>
      </c>
      <c r="AT51">
        <v>7.2014630000000004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77.223244999999977</v>
      </c>
      <c r="BA51">
        <f t="shared" si="1"/>
        <v>2327.4532039999999</v>
      </c>
      <c r="BD51">
        <v>6.95</v>
      </c>
      <c r="BE51">
        <v>1.84</v>
      </c>
      <c r="BF51">
        <v>2.88</v>
      </c>
      <c r="BG51">
        <v>1.55</v>
      </c>
      <c r="BH51">
        <v>9.07</v>
      </c>
      <c r="BI51">
        <v>0.81</v>
      </c>
      <c r="BJ51">
        <v>1.69</v>
      </c>
      <c r="BK51">
        <v>1.28</v>
      </c>
      <c r="BL51">
        <v>0.76</v>
      </c>
      <c r="BM51">
        <v>0.17</v>
      </c>
      <c r="BN51">
        <v>3.38</v>
      </c>
      <c r="BO51">
        <v>2</v>
      </c>
      <c r="BP51">
        <v>0.25</v>
      </c>
      <c r="BQ51">
        <v>1.94</v>
      </c>
      <c r="BR51">
        <v>2.1</v>
      </c>
      <c r="BS51">
        <v>1.57</v>
      </c>
      <c r="BT51">
        <v>2.58589</v>
      </c>
      <c r="BU51">
        <v>1.288707</v>
      </c>
      <c r="BV51">
        <v>1.9275009999999999</v>
      </c>
      <c r="BW51">
        <v>1.8660209999999999</v>
      </c>
      <c r="BX51">
        <v>1.8820809999999999</v>
      </c>
      <c r="BY51">
        <v>1.264651</v>
      </c>
      <c r="BZ51">
        <v>1.274961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9.9999999999999995E-7</v>
      </c>
      <c r="CH51">
        <v>0</v>
      </c>
      <c r="CI51">
        <v>0</v>
      </c>
      <c r="CJ51">
        <v>5.1032789999999997</v>
      </c>
      <c r="CK51">
        <v>0.89808299999999996</v>
      </c>
      <c r="CL51">
        <v>1.861354</v>
      </c>
      <c r="CM51">
        <v>3.3726280000000002</v>
      </c>
      <c r="CN51">
        <v>3.4021859999999999</v>
      </c>
      <c r="CO51">
        <v>2.0344380000000002</v>
      </c>
      <c r="CP51">
        <v>4.0895029999999997</v>
      </c>
      <c r="CQ51">
        <v>1.701092</v>
      </c>
      <c r="CR51">
        <v>0.816527</v>
      </c>
      <c r="CS51">
        <v>2.6909749999999999</v>
      </c>
      <c r="CT51">
        <v>0</v>
      </c>
      <c r="CU51">
        <v>0</v>
      </c>
      <c r="CV51">
        <v>0</v>
      </c>
      <c r="CW51">
        <v>0.92336700000000005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77.223244999999977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658.09124199999997</v>
      </c>
      <c r="L52">
        <v>420.27104000000003</v>
      </c>
      <c r="M52">
        <v>89.240368000000004</v>
      </c>
      <c r="N52">
        <v>114.437662</v>
      </c>
      <c r="O52">
        <v>59.924458000000001</v>
      </c>
      <c r="P52">
        <v>118.126127</v>
      </c>
      <c r="Q52">
        <v>14.998374999999999</v>
      </c>
      <c r="R52">
        <v>33.849778000000001</v>
      </c>
      <c r="S52">
        <v>22.248722000000001</v>
      </c>
      <c r="T52">
        <v>0.403368</v>
      </c>
      <c r="U52">
        <v>335.15559000000002</v>
      </c>
      <c r="V52">
        <v>13.685700000000001</v>
      </c>
      <c r="W52">
        <v>33.421256999999997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7.8061309999999997</v>
      </c>
      <c r="AG52">
        <v>42.718592000000001</v>
      </c>
      <c r="AH52">
        <v>0</v>
      </c>
      <c r="AI52">
        <v>0</v>
      </c>
      <c r="AJ52">
        <v>0</v>
      </c>
      <c r="AK52">
        <v>52.032550999999998</v>
      </c>
      <c r="AL52">
        <v>12.275833</v>
      </c>
      <c r="AM52">
        <v>10.330254</v>
      </c>
      <c r="AN52">
        <v>0.77138399999999996</v>
      </c>
      <c r="AO52">
        <v>0</v>
      </c>
      <c r="AP52">
        <v>0.73816300000000001</v>
      </c>
      <c r="AQ52">
        <v>0</v>
      </c>
      <c r="AR52">
        <v>34.989293000000004</v>
      </c>
      <c r="AS52">
        <v>25.838602000000002</v>
      </c>
      <c r="AT52">
        <v>7.2014630000000004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77.223244999999977</v>
      </c>
      <c r="BA52">
        <f t="shared" si="1"/>
        <v>2327.4532039999999</v>
      </c>
      <c r="BD52">
        <v>6.95</v>
      </c>
      <c r="BE52">
        <v>1.84</v>
      </c>
      <c r="BF52">
        <v>2.88</v>
      </c>
      <c r="BG52">
        <v>1.55</v>
      </c>
      <c r="BH52">
        <v>9.07</v>
      </c>
      <c r="BI52">
        <v>0.81</v>
      </c>
      <c r="BJ52">
        <v>1.69</v>
      </c>
      <c r="BK52">
        <v>1.28</v>
      </c>
      <c r="BL52">
        <v>0.76</v>
      </c>
      <c r="BM52">
        <v>0.17</v>
      </c>
      <c r="BN52">
        <v>3.38</v>
      </c>
      <c r="BO52">
        <v>2</v>
      </c>
      <c r="BP52">
        <v>0.25</v>
      </c>
      <c r="BQ52">
        <v>1.94</v>
      </c>
      <c r="BR52">
        <v>2.1</v>
      </c>
      <c r="BS52">
        <v>1.57</v>
      </c>
      <c r="BT52">
        <v>2.58589</v>
      </c>
      <c r="BU52">
        <v>1.288707</v>
      </c>
      <c r="BV52">
        <v>1.9275009999999999</v>
      </c>
      <c r="BW52">
        <v>1.8660209999999999</v>
      </c>
      <c r="BX52">
        <v>1.8820809999999999</v>
      </c>
      <c r="BY52">
        <v>1.264651</v>
      </c>
      <c r="BZ52">
        <v>1.274961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9.9999999999999995E-7</v>
      </c>
      <c r="CH52">
        <v>0</v>
      </c>
      <c r="CI52">
        <v>0</v>
      </c>
      <c r="CJ52">
        <v>5.1032789999999997</v>
      </c>
      <c r="CK52">
        <v>0.89808299999999996</v>
      </c>
      <c r="CL52">
        <v>1.861354</v>
      </c>
      <c r="CM52">
        <v>3.3726280000000002</v>
      </c>
      <c r="CN52">
        <v>3.4021859999999999</v>
      </c>
      <c r="CO52">
        <v>2.0344380000000002</v>
      </c>
      <c r="CP52">
        <v>4.0895029999999997</v>
      </c>
      <c r="CQ52">
        <v>1.701092</v>
      </c>
      <c r="CR52">
        <v>0.816527</v>
      </c>
      <c r="CS52">
        <v>2.6909749999999999</v>
      </c>
      <c r="CT52">
        <v>0</v>
      </c>
      <c r="CU52">
        <v>0</v>
      </c>
      <c r="CV52">
        <v>0</v>
      </c>
      <c r="CW52">
        <v>0.92336700000000005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77.223244999999977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658.09124199999997</v>
      </c>
      <c r="L53">
        <v>420.27104000000003</v>
      </c>
      <c r="M53">
        <v>89.240368000000004</v>
      </c>
      <c r="N53">
        <v>114.437662</v>
      </c>
      <c r="O53">
        <v>59.924458000000001</v>
      </c>
      <c r="P53">
        <v>118.126127</v>
      </c>
      <c r="Q53">
        <v>14.998374999999999</v>
      </c>
      <c r="R53">
        <v>33.849778000000001</v>
      </c>
      <c r="S53">
        <v>22.248722000000001</v>
      </c>
      <c r="T53">
        <v>0.403368</v>
      </c>
      <c r="U53">
        <v>335.15559000000002</v>
      </c>
      <c r="V53">
        <v>13.685700000000001</v>
      </c>
      <c r="W53">
        <v>33.421256999999997</v>
      </c>
      <c r="X53">
        <v>141.67400599999999</v>
      </c>
      <c r="Y53">
        <v>0</v>
      </c>
      <c r="Z53">
        <v>6.29427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7.8061309999999997</v>
      </c>
      <c r="AG53">
        <v>42.718592000000001</v>
      </c>
      <c r="AH53">
        <v>0</v>
      </c>
      <c r="AI53">
        <v>0</v>
      </c>
      <c r="AJ53">
        <v>0</v>
      </c>
      <c r="AK53">
        <v>52.032550999999998</v>
      </c>
      <c r="AL53">
        <v>12.275833</v>
      </c>
      <c r="AM53">
        <v>10.330254</v>
      </c>
      <c r="AN53">
        <v>0.77138399999999996</v>
      </c>
      <c r="AO53">
        <v>0</v>
      </c>
      <c r="AP53">
        <v>0.73816300000000001</v>
      </c>
      <c r="AQ53">
        <v>0</v>
      </c>
      <c r="AR53">
        <v>34.989293000000004</v>
      </c>
      <c r="AS53">
        <v>25.838602000000002</v>
      </c>
      <c r="AT53">
        <v>7.2014630000000004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77.202518999999981</v>
      </c>
      <c r="BA53">
        <f t="shared" si="1"/>
        <v>2333.7267479999996</v>
      </c>
      <c r="BD53">
        <v>6.95</v>
      </c>
      <c r="BE53">
        <v>1.84</v>
      </c>
      <c r="BF53">
        <v>2.88</v>
      </c>
      <c r="BG53">
        <v>1.55</v>
      </c>
      <c r="BH53">
        <v>9.07</v>
      </c>
      <c r="BI53">
        <v>0.81</v>
      </c>
      <c r="BJ53">
        <v>1.69</v>
      </c>
      <c r="BK53">
        <v>1.28</v>
      </c>
      <c r="BL53">
        <v>0.76</v>
      </c>
      <c r="BM53">
        <v>0.17</v>
      </c>
      <c r="BN53">
        <v>3.38</v>
      </c>
      <c r="BO53">
        <v>2</v>
      </c>
      <c r="BP53">
        <v>0.25</v>
      </c>
      <c r="BQ53">
        <v>1.94</v>
      </c>
      <c r="BR53">
        <v>2.1</v>
      </c>
      <c r="BS53">
        <v>1.57</v>
      </c>
      <c r="BT53">
        <v>2.58589</v>
      </c>
      <c r="BU53">
        <v>1.288707</v>
      </c>
      <c r="BV53">
        <v>1.9067750000000001</v>
      </c>
      <c r="BW53">
        <v>1.8660209999999999</v>
      </c>
      <c r="BX53">
        <v>1.8820809999999999</v>
      </c>
      <c r="BY53">
        <v>1.264651</v>
      </c>
      <c r="BZ53">
        <v>1.274961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9.9999999999999995E-7</v>
      </c>
      <c r="CH53">
        <v>0</v>
      </c>
      <c r="CI53">
        <v>0</v>
      </c>
      <c r="CJ53">
        <v>5.1032789999999997</v>
      </c>
      <c r="CK53">
        <v>0.89808299999999996</v>
      </c>
      <c r="CL53">
        <v>1.861354</v>
      </c>
      <c r="CM53">
        <v>3.3726280000000002</v>
      </c>
      <c r="CN53">
        <v>3.4021859999999999</v>
      </c>
      <c r="CO53">
        <v>2.0344380000000002</v>
      </c>
      <c r="CP53">
        <v>4.0895029999999997</v>
      </c>
      <c r="CQ53">
        <v>1.701092</v>
      </c>
      <c r="CR53">
        <v>0.816527</v>
      </c>
      <c r="CS53">
        <v>2.6909749999999999</v>
      </c>
      <c r="CT53">
        <v>0</v>
      </c>
      <c r="CU53">
        <v>0</v>
      </c>
      <c r="CV53">
        <v>0</v>
      </c>
      <c r="CW53">
        <v>0.92336700000000005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77.202518999999981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658.09124199999997</v>
      </c>
      <c r="L54">
        <v>420.27104000000003</v>
      </c>
      <c r="M54">
        <v>89.240368000000004</v>
      </c>
      <c r="N54">
        <v>114.437662</v>
      </c>
      <c r="O54">
        <v>59.924458000000001</v>
      </c>
      <c r="P54">
        <v>118.126127</v>
      </c>
      <c r="Q54">
        <v>14.998374999999999</v>
      </c>
      <c r="R54">
        <v>33.849778000000001</v>
      </c>
      <c r="S54">
        <v>22.248722000000001</v>
      </c>
      <c r="T54">
        <v>0.403368</v>
      </c>
      <c r="U54">
        <v>335.15559000000002</v>
      </c>
      <c r="V54">
        <v>13.685700000000001</v>
      </c>
      <c r="W54">
        <v>33.421256999999997</v>
      </c>
      <c r="X54">
        <v>141.67400599999999</v>
      </c>
      <c r="Y54">
        <v>0</v>
      </c>
      <c r="Z54">
        <v>6.29427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7.8061309999999997</v>
      </c>
      <c r="AG54">
        <v>42.718592000000001</v>
      </c>
      <c r="AH54">
        <v>0</v>
      </c>
      <c r="AI54">
        <v>0</v>
      </c>
      <c r="AJ54">
        <v>0</v>
      </c>
      <c r="AK54">
        <v>52.032550999999998</v>
      </c>
      <c r="AL54">
        <v>12.275833</v>
      </c>
      <c r="AM54">
        <v>10.330254</v>
      </c>
      <c r="AN54">
        <v>0.77138399999999996</v>
      </c>
      <c r="AO54">
        <v>0</v>
      </c>
      <c r="AP54">
        <v>0.73816300000000001</v>
      </c>
      <c r="AQ54">
        <v>0</v>
      </c>
      <c r="AR54">
        <v>34.989293000000004</v>
      </c>
      <c r="AS54">
        <v>25.838602000000002</v>
      </c>
      <c r="AT54">
        <v>7.2014630000000004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77.122518999999983</v>
      </c>
      <c r="BA54">
        <f t="shared" si="1"/>
        <v>2333.6467479999997</v>
      </c>
      <c r="BD54">
        <v>6.95</v>
      </c>
      <c r="BE54">
        <v>1.84</v>
      </c>
      <c r="BF54">
        <v>2.88</v>
      </c>
      <c r="BG54">
        <v>1.55</v>
      </c>
      <c r="BH54">
        <v>9.07</v>
      </c>
      <c r="BI54">
        <v>0.78</v>
      </c>
      <c r="BJ54">
        <v>1.64</v>
      </c>
      <c r="BK54">
        <v>1.28</v>
      </c>
      <c r="BL54">
        <v>0.76</v>
      </c>
      <c r="BM54">
        <v>0.17</v>
      </c>
      <c r="BN54">
        <v>3.38</v>
      </c>
      <c r="BO54">
        <v>2</v>
      </c>
      <c r="BP54">
        <v>0.25</v>
      </c>
      <c r="BQ54">
        <v>1.94</v>
      </c>
      <c r="BR54">
        <v>2.1</v>
      </c>
      <c r="BS54">
        <v>1.57</v>
      </c>
      <c r="BT54">
        <v>2.58589</v>
      </c>
      <c r="BU54">
        <v>1.288707</v>
      </c>
      <c r="BV54">
        <v>1.9067750000000001</v>
      </c>
      <c r="BW54">
        <v>1.8660209999999999</v>
      </c>
      <c r="BX54">
        <v>1.8820809999999999</v>
      </c>
      <c r="BY54">
        <v>1.264651</v>
      </c>
      <c r="BZ54">
        <v>1.274961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9.9999999999999995E-7</v>
      </c>
      <c r="CH54">
        <v>0</v>
      </c>
      <c r="CI54">
        <v>0</v>
      </c>
      <c r="CJ54">
        <v>5.1032789999999997</v>
      </c>
      <c r="CK54">
        <v>0.89808299999999996</v>
      </c>
      <c r="CL54">
        <v>1.861354</v>
      </c>
      <c r="CM54">
        <v>3.3726280000000002</v>
      </c>
      <c r="CN54">
        <v>3.4021859999999999</v>
      </c>
      <c r="CO54">
        <v>2.0344380000000002</v>
      </c>
      <c r="CP54">
        <v>4.0895029999999997</v>
      </c>
      <c r="CQ54">
        <v>1.701092</v>
      </c>
      <c r="CR54">
        <v>0.816527</v>
      </c>
      <c r="CS54">
        <v>2.6909749999999999</v>
      </c>
      <c r="CT54">
        <v>0</v>
      </c>
      <c r="CU54">
        <v>0</v>
      </c>
      <c r="CV54">
        <v>0</v>
      </c>
      <c r="CW54">
        <v>0.92336700000000005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77.122518999999983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653.909085</v>
      </c>
      <c r="L55">
        <v>348.24368099999998</v>
      </c>
      <c r="M55">
        <v>89.240368000000004</v>
      </c>
      <c r="N55">
        <v>114.437662</v>
      </c>
      <c r="O55">
        <v>59.924458000000001</v>
      </c>
      <c r="P55">
        <v>118.126127</v>
      </c>
      <c r="Q55">
        <v>14.267226000000001</v>
      </c>
      <c r="R55">
        <v>33.849778000000001</v>
      </c>
      <c r="S55">
        <v>20.221222000000001</v>
      </c>
      <c r="T55">
        <v>0.403368</v>
      </c>
      <c r="U55">
        <v>335.15559000000002</v>
      </c>
      <c r="V55">
        <v>13.685700000000001</v>
      </c>
      <c r="W55">
        <v>33.421256999999997</v>
      </c>
      <c r="X55">
        <v>141.67400599999999</v>
      </c>
      <c r="Y55">
        <v>0</v>
      </c>
      <c r="Z55">
        <v>6.29427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7.8061309999999997</v>
      </c>
      <c r="AG55">
        <v>42.718592000000001</v>
      </c>
      <c r="AH55">
        <v>0</v>
      </c>
      <c r="AI55">
        <v>0</v>
      </c>
      <c r="AJ55">
        <v>0</v>
      </c>
      <c r="AK55">
        <v>52.032550999999998</v>
      </c>
      <c r="AL55">
        <v>2.4551669999999999</v>
      </c>
      <c r="AM55">
        <v>10.330254</v>
      </c>
      <c r="AN55">
        <v>0.77138399999999996</v>
      </c>
      <c r="AO55">
        <v>0</v>
      </c>
      <c r="AP55">
        <v>0.73816300000000001</v>
      </c>
      <c r="AQ55">
        <v>0</v>
      </c>
      <c r="AR55">
        <v>34.989293000000004</v>
      </c>
      <c r="AS55">
        <v>28.422461999999999</v>
      </c>
      <c r="AT55">
        <v>7.2014630000000004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77.032518999999979</v>
      </c>
      <c r="BA55">
        <f t="shared" si="1"/>
        <v>2247.3517769999999</v>
      </c>
      <c r="BD55">
        <v>6.95</v>
      </c>
      <c r="BE55">
        <v>1.84</v>
      </c>
      <c r="BF55">
        <v>2.88</v>
      </c>
      <c r="BG55">
        <v>1.46</v>
      </c>
      <c r="BH55">
        <v>9.07</v>
      </c>
      <c r="BI55">
        <v>0.78</v>
      </c>
      <c r="BJ55">
        <v>1.64</v>
      </c>
      <c r="BK55">
        <v>1.28</v>
      </c>
      <c r="BL55">
        <v>0.76</v>
      </c>
      <c r="BM55">
        <v>0.17</v>
      </c>
      <c r="BN55">
        <v>3.38</v>
      </c>
      <c r="BO55">
        <v>2</v>
      </c>
      <c r="BP55">
        <v>0.25</v>
      </c>
      <c r="BQ55">
        <v>1.94</v>
      </c>
      <c r="BR55">
        <v>2.1</v>
      </c>
      <c r="BS55">
        <v>1.57</v>
      </c>
      <c r="BT55">
        <v>2.58589</v>
      </c>
      <c r="BU55">
        <v>1.288707</v>
      </c>
      <c r="BV55">
        <v>1.9067750000000001</v>
      </c>
      <c r="BW55">
        <v>1.8660209999999999</v>
      </c>
      <c r="BX55">
        <v>1.8820809999999999</v>
      </c>
      <c r="BY55">
        <v>1.264651</v>
      </c>
      <c r="BZ55">
        <v>1.274961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9.9999999999999995E-7</v>
      </c>
      <c r="CH55">
        <v>0</v>
      </c>
      <c r="CI55">
        <v>0</v>
      </c>
      <c r="CJ55">
        <v>5.1032789999999997</v>
      </c>
      <c r="CK55">
        <v>0.89808299999999996</v>
      </c>
      <c r="CL55">
        <v>1.861354</v>
      </c>
      <c r="CM55">
        <v>3.3726280000000002</v>
      </c>
      <c r="CN55">
        <v>3.4021859999999999</v>
      </c>
      <c r="CO55">
        <v>2.0344380000000002</v>
      </c>
      <c r="CP55">
        <v>4.0895029999999997</v>
      </c>
      <c r="CQ55">
        <v>1.701092</v>
      </c>
      <c r="CR55">
        <v>0.816527</v>
      </c>
      <c r="CS55">
        <v>2.6909749999999999</v>
      </c>
      <c r="CT55">
        <v>0</v>
      </c>
      <c r="CU55">
        <v>0</v>
      </c>
      <c r="CV55">
        <v>0</v>
      </c>
      <c r="CW55">
        <v>0.92336700000000005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77.032518999999979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653.909085</v>
      </c>
      <c r="L56">
        <v>252.84796499999999</v>
      </c>
      <c r="M56">
        <v>89.240368000000004</v>
      </c>
      <c r="N56">
        <v>114.437662</v>
      </c>
      <c r="O56">
        <v>59.924458000000001</v>
      </c>
      <c r="P56">
        <v>118.126127</v>
      </c>
      <c r="Q56">
        <v>13.058367000000001</v>
      </c>
      <c r="R56">
        <v>33.849778000000001</v>
      </c>
      <c r="S56">
        <v>20.221222000000001</v>
      </c>
      <c r="T56">
        <v>0.403368</v>
      </c>
      <c r="U56">
        <v>335.15559000000002</v>
      </c>
      <c r="V56">
        <v>13.685700000000001</v>
      </c>
      <c r="W56">
        <v>33.421256999999997</v>
      </c>
      <c r="X56">
        <v>141.67400599999999</v>
      </c>
      <c r="Y56">
        <v>0</v>
      </c>
      <c r="Z56">
        <v>6.29427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7.8061309999999997</v>
      </c>
      <c r="AG56">
        <v>42.718592000000001</v>
      </c>
      <c r="AH56">
        <v>0</v>
      </c>
      <c r="AI56">
        <v>0</v>
      </c>
      <c r="AJ56">
        <v>0</v>
      </c>
      <c r="AK56">
        <v>52.032550999999998</v>
      </c>
      <c r="AL56">
        <v>2.4551669999999999</v>
      </c>
      <c r="AM56">
        <v>10.330254</v>
      </c>
      <c r="AN56">
        <v>0.77138399999999996</v>
      </c>
      <c r="AO56">
        <v>0</v>
      </c>
      <c r="AP56">
        <v>0.73816300000000001</v>
      </c>
      <c r="AQ56">
        <v>0</v>
      </c>
      <c r="AR56">
        <v>34.989293000000004</v>
      </c>
      <c r="AS56">
        <v>28.422461999999999</v>
      </c>
      <c r="AT56">
        <v>7.2014630000000004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77.032518999999979</v>
      </c>
      <c r="BA56">
        <f t="shared" si="1"/>
        <v>2150.747202</v>
      </c>
      <c r="BD56">
        <v>6.95</v>
      </c>
      <c r="BE56">
        <v>1.84</v>
      </c>
      <c r="BF56">
        <v>2.88</v>
      </c>
      <c r="BG56">
        <v>1.46</v>
      </c>
      <c r="BH56">
        <v>9.07</v>
      </c>
      <c r="BI56">
        <v>0.78</v>
      </c>
      <c r="BJ56">
        <v>1.64</v>
      </c>
      <c r="BK56">
        <v>1.28</v>
      </c>
      <c r="BL56">
        <v>0.76</v>
      </c>
      <c r="BM56">
        <v>0.17</v>
      </c>
      <c r="BN56">
        <v>3.38</v>
      </c>
      <c r="BO56">
        <v>2</v>
      </c>
      <c r="BP56">
        <v>0.25</v>
      </c>
      <c r="BQ56">
        <v>1.94</v>
      </c>
      <c r="BR56">
        <v>2.1</v>
      </c>
      <c r="BS56">
        <v>1.57</v>
      </c>
      <c r="BT56">
        <v>2.58589</v>
      </c>
      <c r="BU56">
        <v>1.288707</v>
      </c>
      <c r="BV56">
        <v>1.9067750000000001</v>
      </c>
      <c r="BW56">
        <v>1.8660209999999999</v>
      </c>
      <c r="BX56">
        <v>1.8820809999999999</v>
      </c>
      <c r="BY56">
        <v>1.264651</v>
      </c>
      <c r="BZ56">
        <v>1.274961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9.9999999999999995E-7</v>
      </c>
      <c r="CH56">
        <v>0</v>
      </c>
      <c r="CI56">
        <v>0</v>
      </c>
      <c r="CJ56">
        <v>5.1032789999999997</v>
      </c>
      <c r="CK56">
        <v>0.89808299999999996</v>
      </c>
      <c r="CL56">
        <v>1.861354</v>
      </c>
      <c r="CM56">
        <v>3.3726280000000002</v>
      </c>
      <c r="CN56">
        <v>3.4021859999999999</v>
      </c>
      <c r="CO56">
        <v>2.0344380000000002</v>
      </c>
      <c r="CP56">
        <v>4.0895029999999997</v>
      </c>
      <c r="CQ56">
        <v>1.701092</v>
      </c>
      <c r="CR56">
        <v>0.816527</v>
      </c>
      <c r="CS56">
        <v>2.6909749999999999</v>
      </c>
      <c r="CT56">
        <v>0</v>
      </c>
      <c r="CU56">
        <v>0</v>
      </c>
      <c r="CV56">
        <v>0</v>
      </c>
      <c r="CW56">
        <v>0.92336700000000005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77.032518999999979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580.14980600000001</v>
      </c>
      <c r="L57">
        <v>252.84796499999999</v>
      </c>
      <c r="M57">
        <v>89.240368000000004</v>
      </c>
      <c r="N57">
        <v>114.437662</v>
      </c>
      <c r="O57">
        <v>59.924458000000001</v>
      </c>
      <c r="P57">
        <v>118.126127</v>
      </c>
      <c r="Q57">
        <v>15.318228</v>
      </c>
      <c r="R57">
        <v>40.076085999999997</v>
      </c>
      <c r="S57">
        <v>22.135683</v>
      </c>
      <c r="T57">
        <v>0.403368</v>
      </c>
      <c r="U57">
        <v>335.15559000000002</v>
      </c>
      <c r="V57">
        <v>13.685700000000001</v>
      </c>
      <c r="W57">
        <v>33.421256999999997</v>
      </c>
      <c r="X57">
        <v>122.910071</v>
      </c>
      <c r="Y57">
        <v>0</v>
      </c>
      <c r="Z57">
        <v>6.29427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7.8061309999999997</v>
      </c>
      <c r="AG57">
        <v>42.718592000000001</v>
      </c>
      <c r="AH57">
        <v>0</v>
      </c>
      <c r="AI57">
        <v>0</v>
      </c>
      <c r="AJ57">
        <v>0</v>
      </c>
      <c r="AK57">
        <v>52.032550999999998</v>
      </c>
      <c r="AL57">
        <v>2.4551669999999999</v>
      </c>
      <c r="AM57">
        <v>10.330254</v>
      </c>
      <c r="AN57">
        <v>0.77138399999999996</v>
      </c>
      <c r="AO57">
        <v>0</v>
      </c>
      <c r="AP57">
        <v>0.49210900000000002</v>
      </c>
      <c r="AQ57">
        <v>0</v>
      </c>
      <c r="AR57">
        <v>34.989293000000004</v>
      </c>
      <c r="AS57">
        <v>25.838602000000002</v>
      </c>
      <c r="AT57">
        <v>7.2014630000000004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77.032518999999979</v>
      </c>
      <c r="BA57">
        <f t="shared" si="1"/>
        <v>2065.7947040000004</v>
      </c>
      <c r="BD57">
        <v>6.95</v>
      </c>
      <c r="BE57">
        <v>1.84</v>
      </c>
      <c r="BF57">
        <v>2.88</v>
      </c>
      <c r="BG57">
        <v>1.46</v>
      </c>
      <c r="BH57">
        <v>9.07</v>
      </c>
      <c r="BI57">
        <v>0.78</v>
      </c>
      <c r="BJ57">
        <v>1.64</v>
      </c>
      <c r="BK57">
        <v>1.28</v>
      </c>
      <c r="BL57">
        <v>0.76</v>
      </c>
      <c r="BM57">
        <v>0.17</v>
      </c>
      <c r="BN57">
        <v>3.38</v>
      </c>
      <c r="BO57">
        <v>2</v>
      </c>
      <c r="BP57">
        <v>0.25</v>
      </c>
      <c r="BQ57">
        <v>1.94</v>
      </c>
      <c r="BR57">
        <v>2.1</v>
      </c>
      <c r="BS57">
        <v>1.57</v>
      </c>
      <c r="BT57">
        <v>2.58589</v>
      </c>
      <c r="BU57">
        <v>1.288707</v>
      </c>
      <c r="BV57">
        <v>1.9067750000000001</v>
      </c>
      <c r="BW57">
        <v>1.8660209999999999</v>
      </c>
      <c r="BX57">
        <v>1.8820809999999999</v>
      </c>
      <c r="BY57">
        <v>1.264651</v>
      </c>
      <c r="BZ57">
        <v>1.274961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9.9999999999999995E-7</v>
      </c>
      <c r="CH57">
        <v>0</v>
      </c>
      <c r="CI57">
        <v>0</v>
      </c>
      <c r="CJ57">
        <v>5.1032789999999997</v>
      </c>
      <c r="CK57">
        <v>0.89808299999999996</v>
      </c>
      <c r="CL57">
        <v>1.861354</v>
      </c>
      <c r="CM57">
        <v>3.3726280000000002</v>
      </c>
      <c r="CN57">
        <v>3.4021859999999999</v>
      </c>
      <c r="CO57">
        <v>2.0344380000000002</v>
      </c>
      <c r="CP57">
        <v>4.0895029999999997</v>
      </c>
      <c r="CQ57">
        <v>1.701092</v>
      </c>
      <c r="CR57">
        <v>0.816527</v>
      </c>
      <c r="CS57">
        <v>2.6909749999999999</v>
      </c>
      <c r="CT57">
        <v>0</v>
      </c>
      <c r="CU57">
        <v>0</v>
      </c>
      <c r="CV57">
        <v>0</v>
      </c>
      <c r="CW57">
        <v>0.92336700000000005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77.032518999999979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551.912012</v>
      </c>
      <c r="L58">
        <v>299.42736500000001</v>
      </c>
      <c r="M58">
        <v>89.240368000000004</v>
      </c>
      <c r="N58">
        <v>114.437662</v>
      </c>
      <c r="O58">
        <v>59.924458000000001</v>
      </c>
      <c r="P58">
        <v>118.126127</v>
      </c>
      <c r="Q58">
        <v>17.175274000000002</v>
      </c>
      <c r="R58">
        <v>40.079028999999998</v>
      </c>
      <c r="S58">
        <v>22.135683</v>
      </c>
      <c r="T58">
        <v>0.403368</v>
      </c>
      <c r="U58">
        <v>335.15559000000002</v>
      </c>
      <c r="V58">
        <v>13.685700000000001</v>
      </c>
      <c r="W58">
        <v>33.421256999999997</v>
      </c>
      <c r="X58">
        <v>122.910071</v>
      </c>
      <c r="Y58">
        <v>0</v>
      </c>
      <c r="Z58">
        <v>6.29427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7.8061309999999997</v>
      </c>
      <c r="AG58">
        <v>42.718592000000001</v>
      </c>
      <c r="AH58">
        <v>0</v>
      </c>
      <c r="AI58">
        <v>0</v>
      </c>
      <c r="AJ58">
        <v>0</v>
      </c>
      <c r="AK58">
        <v>52.032550999999998</v>
      </c>
      <c r="AL58">
        <v>2.4551669999999999</v>
      </c>
      <c r="AM58">
        <v>10.330254</v>
      </c>
      <c r="AN58">
        <v>0.77138399999999996</v>
      </c>
      <c r="AO58">
        <v>0</v>
      </c>
      <c r="AP58">
        <v>0.49210900000000002</v>
      </c>
      <c r="AQ58">
        <v>14.515485999999999</v>
      </c>
      <c r="AR58">
        <v>34.989293000000004</v>
      </c>
      <c r="AS58">
        <v>25.838602000000002</v>
      </c>
      <c r="AT58">
        <v>7.2014630000000004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77.032518999999979</v>
      </c>
      <c r="BA58">
        <f t="shared" si="1"/>
        <v>2100.5117850000001</v>
      </c>
      <c r="BD58">
        <v>6.95</v>
      </c>
      <c r="BE58">
        <v>1.84</v>
      </c>
      <c r="BF58">
        <v>2.88</v>
      </c>
      <c r="BG58">
        <v>1.46</v>
      </c>
      <c r="BH58">
        <v>9.07</v>
      </c>
      <c r="BI58">
        <v>0.78</v>
      </c>
      <c r="BJ58">
        <v>1.64</v>
      </c>
      <c r="BK58">
        <v>1.28</v>
      </c>
      <c r="BL58">
        <v>0.76</v>
      </c>
      <c r="BM58">
        <v>0.17</v>
      </c>
      <c r="BN58">
        <v>3.38</v>
      </c>
      <c r="BO58">
        <v>2</v>
      </c>
      <c r="BP58">
        <v>0.25</v>
      </c>
      <c r="BQ58">
        <v>1.94</v>
      </c>
      <c r="BR58">
        <v>2.1</v>
      </c>
      <c r="BS58">
        <v>1.57</v>
      </c>
      <c r="BT58">
        <v>2.58589</v>
      </c>
      <c r="BU58">
        <v>1.288707</v>
      </c>
      <c r="BV58">
        <v>1.9067750000000001</v>
      </c>
      <c r="BW58">
        <v>1.8660209999999999</v>
      </c>
      <c r="BX58">
        <v>1.8820809999999999</v>
      </c>
      <c r="BY58">
        <v>1.264651</v>
      </c>
      <c r="BZ58">
        <v>1.274961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9.9999999999999995E-7</v>
      </c>
      <c r="CH58">
        <v>0</v>
      </c>
      <c r="CI58">
        <v>0</v>
      </c>
      <c r="CJ58">
        <v>5.1032789999999997</v>
      </c>
      <c r="CK58">
        <v>0.89808299999999996</v>
      </c>
      <c r="CL58">
        <v>1.861354</v>
      </c>
      <c r="CM58">
        <v>3.3726280000000002</v>
      </c>
      <c r="CN58">
        <v>3.4021859999999999</v>
      </c>
      <c r="CO58">
        <v>2.0344380000000002</v>
      </c>
      <c r="CP58">
        <v>4.0895029999999997</v>
      </c>
      <c r="CQ58">
        <v>1.701092</v>
      </c>
      <c r="CR58">
        <v>0.816527</v>
      </c>
      <c r="CS58">
        <v>2.6909749999999999</v>
      </c>
      <c r="CT58">
        <v>0</v>
      </c>
      <c r="CU58">
        <v>0</v>
      </c>
      <c r="CV58">
        <v>0</v>
      </c>
      <c r="CW58">
        <v>0.92336700000000005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77.032518999999979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585.52601200000004</v>
      </c>
      <c r="L59">
        <v>314.85138899999998</v>
      </c>
      <c r="M59">
        <v>89.240368000000004</v>
      </c>
      <c r="N59">
        <v>114.437662</v>
      </c>
      <c r="O59">
        <v>59.924458000000001</v>
      </c>
      <c r="P59">
        <v>118.126127</v>
      </c>
      <c r="Q59">
        <v>17.236971</v>
      </c>
      <c r="R59">
        <v>40.079028999999998</v>
      </c>
      <c r="S59">
        <v>22.135683</v>
      </c>
      <c r="T59">
        <v>0.403368</v>
      </c>
      <c r="U59">
        <v>335.15559000000002</v>
      </c>
      <c r="V59">
        <v>13.685700000000001</v>
      </c>
      <c r="W59">
        <v>33.421256999999997</v>
      </c>
      <c r="X59">
        <v>122.910071</v>
      </c>
      <c r="Y59">
        <v>0</v>
      </c>
      <c r="Z59">
        <v>6.29427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7.8061309999999997</v>
      </c>
      <c r="AG59">
        <v>42.718592000000001</v>
      </c>
      <c r="AH59">
        <v>0</v>
      </c>
      <c r="AI59">
        <v>0</v>
      </c>
      <c r="AJ59">
        <v>0</v>
      </c>
      <c r="AK59">
        <v>52.032550999999998</v>
      </c>
      <c r="AL59">
        <v>2.4551669999999999</v>
      </c>
      <c r="AM59">
        <v>10.330254</v>
      </c>
      <c r="AN59">
        <v>0.77138399999999996</v>
      </c>
      <c r="AO59">
        <v>0</v>
      </c>
      <c r="AP59">
        <v>0.49210900000000002</v>
      </c>
      <c r="AQ59">
        <v>29.030971000000001</v>
      </c>
      <c r="AR59">
        <v>34.989293000000004</v>
      </c>
      <c r="AS59">
        <v>28.422461999999999</v>
      </c>
      <c r="AT59">
        <v>7.2014630000000004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77.032518999999979</v>
      </c>
      <c r="BA59">
        <f t="shared" si="1"/>
        <v>2166.7108509999998</v>
      </c>
      <c r="BD59">
        <v>6.95</v>
      </c>
      <c r="BE59">
        <v>1.84</v>
      </c>
      <c r="BF59">
        <v>2.88</v>
      </c>
      <c r="BG59">
        <v>1.46</v>
      </c>
      <c r="BH59">
        <v>9.07</v>
      </c>
      <c r="BI59">
        <v>0.78</v>
      </c>
      <c r="BJ59">
        <v>1.64</v>
      </c>
      <c r="BK59">
        <v>1.28</v>
      </c>
      <c r="BL59">
        <v>0.76</v>
      </c>
      <c r="BM59">
        <v>0.17</v>
      </c>
      <c r="BN59">
        <v>3.38</v>
      </c>
      <c r="BO59">
        <v>2</v>
      </c>
      <c r="BP59">
        <v>0.25</v>
      </c>
      <c r="BQ59">
        <v>1.94</v>
      </c>
      <c r="BR59">
        <v>2.1</v>
      </c>
      <c r="BS59">
        <v>1.57</v>
      </c>
      <c r="BT59">
        <v>2.58589</v>
      </c>
      <c r="BU59">
        <v>1.288707</v>
      </c>
      <c r="BV59">
        <v>1.9067750000000001</v>
      </c>
      <c r="BW59">
        <v>1.8660209999999999</v>
      </c>
      <c r="BX59">
        <v>1.8820809999999999</v>
      </c>
      <c r="BY59">
        <v>1.264651</v>
      </c>
      <c r="BZ59">
        <v>1.274961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9.9999999999999995E-7</v>
      </c>
      <c r="CH59">
        <v>0</v>
      </c>
      <c r="CI59">
        <v>0</v>
      </c>
      <c r="CJ59">
        <v>5.1032789999999997</v>
      </c>
      <c r="CK59">
        <v>0.89808299999999996</v>
      </c>
      <c r="CL59">
        <v>1.861354</v>
      </c>
      <c r="CM59">
        <v>3.3726280000000002</v>
      </c>
      <c r="CN59">
        <v>3.4021859999999999</v>
      </c>
      <c r="CO59">
        <v>2.0344380000000002</v>
      </c>
      <c r="CP59">
        <v>4.0895029999999997</v>
      </c>
      <c r="CQ59">
        <v>1.701092</v>
      </c>
      <c r="CR59">
        <v>0.816527</v>
      </c>
      <c r="CS59">
        <v>2.6909749999999999</v>
      </c>
      <c r="CT59">
        <v>0</v>
      </c>
      <c r="CU59">
        <v>0</v>
      </c>
      <c r="CV59">
        <v>0</v>
      </c>
      <c r="CW59">
        <v>0.92336700000000005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77.032518999999979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575.922012</v>
      </c>
      <c r="L60">
        <v>333.002949</v>
      </c>
      <c r="M60">
        <v>89.240368000000004</v>
      </c>
      <c r="N60">
        <v>114.437662</v>
      </c>
      <c r="O60">
        <v>59.924458000000001</v>
      </c>
      <c r="P60">
        <v>118.126127</v>
      </c>
      <c r="Q60">
        <v>17.236971</v>
      </c>
      <c r="R60">
        <v>40.079028999999998</v>
      </c>
      <c r="S60">
        <v>22.135683</v>
      </c>
      <c r="T60">
        <v>0.403368</v>
      </c>
      <c r="U60">
        <v>335.15559000000002</v>
      </c>
      <c r="V60">
        <v>13.685700000000001</v>
      </c>
      <c r="W60">
        <v>33.421256999999997</v>
      </c>
      <c r="X60">
        <v>122.910071</v>
      </c>
      <c r="Y60">
        <v>0</v>
      </c>
      <c r="Z60">
        <v>6.29427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7.8061309999999997</v>
      </c>
      <c r="AG60">
        <v>42.718592000000001</v>
      </c>
      <c r="AH60">
        <v>0</v>
      </c>
      <c r="AI60">
        <v>0</v>
      </c>
      <c r="AJ60">
        <v>0</v>
      </c>
      <c r="AK60">
        <v>52.032550999999998</v>
      </c>
      <c r="AL60">
        <v>2.4551669999999999</v>
      </c>
      <c r="AM60">
        <v>10.330254</v>
      </c>
      <c r="AN60">
        <v>0.77138399999999996</v>
      </c>
      <c r="AO60">
        <v>0</v>
      </c>
      <c r="AP60">
        <v>0.49210900000000002</v>
      </c>
      <c r="AQ60">
        <v>43.546456999999997</v>
      </c>
      <c r="AR60">
        <v>34.989293000000004</v>
      </c>
      <c r="AS60">
        <v>28.422461999999999</v>
      </c>
      <c r="AT60">
        <v>7.2014630000000004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77.032518999999979</v>
      </c>
      <c r="BA60">
        <f t="shared" si="1"/>
        <v>2189.7738969999996</v>
      </c>
      <c r="BD60">
        <v>6.95</v>
      </c>
      <c r="BE60">
        <v>1.84</v>
      </c>
      <c r="BF60">
        <v>2.88</v>
      </c>
      <c r="BG60">
        <v>1.46</v>
      </c>
      <c r="BH60">
        <v>9.07</v>
      </c>
      <c r="BI60">
        <v>0.78</v>
      </c>
      <c r="BJ60">
        <v>1.64</v>
      </c>
      <c r="BK60">
        <v>1.28</v>
      </c>
      <c r="BL60">
        <v>0.76</v>
      </c>
      <c r="BM60">
        <v>0.17</v>
      </c>
      <c r="BN60">
        <v>3.38</v>
      </c>
      <c r="BO60">
        <v>2</v>
      </c>
      <c r="BP60">
        <v>0.25</v>
      </c>
      <c r="BQ60">
        <v>1.94</v>
      </c>
      <c r="BR60">
        <v>2.1</v>
      </c>
      <c r="BS60">
        <v>1.57</v>
      </c>
      <c r="BT60">
        <v>2.58589</v>
      </c>
      <c r="BU60">
        <v>1.288707</v>
      </c>
      <c r="BV60">
        <v>1.9067750000000001</v>
      </c>
      <c r="BW60">
        <v>1.8660209999999999</v>
      </c>
      <c r="BX60">
        <v>1.8820809999999999</v>
      </c>
      <c r="BY60">
        <v>1.264651</v>
      </c>
      <c r="BZ60">
        <v>1.274961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9.9999999999999995E-7</v>
      </c>
      <c r="CH60">
        <v>0</v>
      </c>
      <c r="CI60">
        <v>0</v>
      </c>
      <c r="CJ60">
        <v>5.1032789999999997</v>
      </c>
      <c r="CK60">
        <v>0.89808299999999996</v>
      </c>
      <c r="CL60">
        <v>1.861354</v>
      </c>
      <c r="CM60">
        <v>3.3726280000000002</v>
      </c>
      <c r="CN60">
        <v>3.4021859999999999</v>
      </c>
      <c r="CO60">
        <v>2.0344380000000002</v>
      </c>
      <c r="CP60">
        <v>4.0895029999999997</v>
      </c>
      <c r="CQ60">
        <v>1.701092</v>
      </c>
      <c r="CR60">
        <v>0.816527</v>
      </c>
      <c r="CS60">
        <v>2.6909749999999999</v>
      </c>
      <c r="CT60">
        <v>0</v>
      </c>
      <c r="CU60">
        <v>0</v>
      </c>
      <c r="CV60">
        <v>0</v>
      </c>
      <c r="CW60">
        <v>0.92336700000000005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77.032518999999979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571.12001199999997</v>
      </c>
      <c r="L61">
        <v>352.806397</v>
      </c>
      <c r="M61">
        <v>89.240368000000004</v>
      </c>
      <c r="N61">
        <v>114.437662</v>
      </c>
      <c r="O61">
        <v>59.924458000000001</v>
      </c>
      <c r="P61">
        <v>118.126127</v>
      </c>
      <c r="Q61">
        <v>17.236971</v>
      </c>
      <c r="R61">
        <v>40.079028999999998</v>
      </c>
      <c r="S61">
        <v>22.135683</v>
      </c>
      <c r="T61">
        <v>0.403368</v>
      </c>
      <c r="U61">
        <v>335.15559000000002</v>
      </c>
      <c r="V61">
        <v>13.685700000000001</v>
      </c>
      <c r="W61">
        <v>33.421256999999997</v>
      </c>
      <c r="X61">
        <v>122.910071</v>
      </c>
      <c r="Y61">
        <v>0</v>
      </c>
      <c r="Z61">
        <v>6.29427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7.8061309999999997</v>
      </c>
      <c r="AG61">
        <v>42.718592000000001</v>
      </c>
      <c r="AH61">
        <v>0</v>
      </c>
      <c r="AI61">
        <v>0</v>
      </c>
      <c r="AJ61">
        <v>0</v>
      </c>
      <c r="AK61">
        <v>52.032550999999998</v>
      </c>
      <c r="AL61">
        <v>2.4551669999999999</v>
      </c>
      <c r="AM61">
        <v>10.330254</v>
      </c>
      <c r="AN61">
        <v>0.77138399999999996</v>
      </c>
      <c r="AO61">
        <v>0</v>
      </c>
      <c r="AP61">
        <v>0.49210900000000002</v>
      </c>
      <c r="AQ61">
        <v>58.061942000000002</v>
      </c>
      <c r="AR61">
        <v>34.989293000000004</v>
      </c>
      <c r="AS61">
        <v>28.422461999999999</v>
      </c>
      <c r="AT61">
        <v>7.2014630000000004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75.672518999999994</v>
      </c>
      <c r="BA61">
        <f t="shared" si="1"/>
        <v>2217.9308300000002</v>
      </c>
      <c r="BD61">
        <v>6.95</v>
      </c>
      <c r="BE61">
        <v>1.84</v>
      </c>
      <c r="BF61">
        <v>2.88</v>
      </c>
      <c r="BG61">
        <v>1.46</v>
      </c>
      <c r="BH61">
        <v>7.71</v>
      </c>
      <c r="BI61">
        <v>0.78</v>
      </c>
      <c r="BJ61">
        <v>1.64</v>
      </c>
      <c r="BK61">
        <v>1.28</v>
      </c>
      <c r="BL61">
        <v>0.76</v>
      </c>
      <c r="BM61">
        <v>0.17</v>
      </c>
      <c r="BN61">
        <v>3.38</v>
      </c>
      <c r="BO61">
        <v>2</v>
      </c>
      <c r="BP61">
        <v>0.25</v>
      </c>
      <c r="BQ61">
        <v>1.94</v>
      </c>
      <c r="BR61">
        <v>2.1</v>
      </c>
      <c r="BS61">
        <v>1.57</v>
      </c>
      <c r="BT61">
        <v>2.58589</v>
      </c>
      <c r="BU61">
        <v>1.288707</v>
      </c>
      <c r="BV61">
        <v>1.9067750000000001</v>
      </c>
      <c r="BW61">
        <v>1.8660209999999999</v>
      </c>
      <c r="BX61">
        <v>1.8820809999999999</v>
      </c>
      <c r="BY61">
        <v>1.264651</v>
      </c>
      <c r="BZ61">
        <v>1.274961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9.9999999999999995E-7</v>
      </c>
      <c r="CH61">
        <v>0</v>
      </c>
      <c r="CI61">
        <v>0</v>
      </c>
      <c r="CJ61">
        <v>5.1032789999999997</v>
      </c>
      <c r="CK61">
        <v>0.89808299999999996</v>
      </c>
      <c r="CL61">
        <v>1.861354</v>
      </c>
      <c r="CM61">
        <v>3.3726280000000002</v>
      </c>
      <c r="CN61">
        <v>3.4021859999999999</v>
      </c>
      <c r="CO61">
        <v>2.0344380000000002</v>
      </c>
      <c r="CP61">
        <v>4.0895029999999997</v>
      </c>
      <c r="CQ61">
        <v>1.701092</v>
      </c>
      <c r="CR61">
        <v>0.816527</v>
      </c>
      <c r="CS61">
        <v>2.6909749999999999</v>
      </c>
      <c r="CT61">
        <v>0</v>
      </c>
      <c r="CU61">
        <v>0</v>
      </c>
      <c r="CV61">
        <v>0</v>
      </c>
      <c r="CW61">
        <v>0.92336700000000005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75.672518999999994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571.12001199999997</v>
      </c>
      <c r="L62">
        <v>368.90270099999998</v>
      </c>
      <c r="M62">
        <v>89.240368000000004</v>
      </c>
      <c r="N62">
        <v>114.437662</v>
      </c>
      <c r="O62">
        <v>59.924458000000001</v>
      </c>
      <c r="P62">
        <v>118.126127</v>
      </c>
      <c r="Q62">
        <v>17.236971</v>
      </c>
      <c r="R62">
        <v>40.079028999999998</v>
      </c>
      <c r="S62">
        <v>22.135683</v>
      </c>
      <c r="T62">
        <v>0.403368</v>
      </c>
      <c r="U62">
        <v>335.15559000000002</v>
      </c>
      <c r="V62">
        <v>13.685700000000001</v>
      </c>
      <c r="W62">
        <v>33.421256999999997</v>
      </c>
      <c r="X62">
        <v>122.910071</v>
      </c>
      <c r="Y62">
        <v>0</v>
      </c>
      <c r="Z62">
        <v>12.67728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7.8061309999999997</v>
      </c>
      <c r="AG62">
        <v>42.718592000000001</v>
      </c>
      <c r="AH62">
        <v>0</v>
      </c>
      <c r="AI62">
        <v>0</v>
      </c>
      <c r="AJ62">
        <v>0</v>
      </c>
      <c r="AK62">
        <v>52.032550999999998</v>
      </c>
      <c r="AL62">
        <v>2.4551669999999999</v>
      </c>
      <c r="AM62">
        <v>10.330254</v>
      </c>
      <c r="AN62">
        <v>0.77138399999999996</v>
      </c>
      <c r="AO62">
        <v>0</v>
      </c>
      <c r="AP62">
        <v>0.49210900000000002</v>
      </c>
      <c r="AQ62">
        <v>58.061942000000002</v>
      </c>
      <c r="AR62">
        <v>34.989293000000004</v>
      </c>
      <c r="AS62">
        <v>28.422461999999999</v>
      </c>
      <c r="AT62">
        <v>7.2014630000000004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74.252518999999992</v>
      </c>
      <c r="BA62">
        <f t="shared" si="1"/>
        <v>2238.9901440000003</v>
      </c>
      <c r="BD62">
        <v>6.95</v>
      </c>
      <c r="BE62">
        <v>1.84</v>
      </c>
      <c r="BF62">
        <v>2.88</v>
      </c>
      <c r="BG62">
        <v>1.46</v>
      </c>
      <c r="BH62">
        <v>6.34</v>
      </c>
      <c r="BI62">
        <v>0.76</v>
      </c>
      <c r="BJ62">
        <v>1.61</v>
      </c>
      <c r="BK62">
        <v>1.28</v>
      </c>
      <c r="BL62">
        <v>0.76</v>
      </c>
      <c r="BM62">
        <v>0.17</v>
      </c>
      <c r="BN62">
        <v>3.38</v>
      </c>
      <c r="BO62">
        <v>2</v>
      </c>
      <c r="BP62">
        <v>0.25</v>
      </c>
      <c r="BQ62">
        <v>1.94</v>
      </c>
      <c r="BR62">
        <v>2.1</v>
      </c>
      <c r="BS62">
        <v>1.57</v>
      </c>
      <c r="BT62">
        <v>2.58589</v>
      </c>
      <c r="BU62">
        <v>1.288707</v>
      </c>
      <c r="BV62">
        <v>1.9067750000000001</v>
      </c>
      <c r="BW62">
        <v>1.8660209999999999</v>
      </c>
      <c r="BX62">
        <v>1.8820809999999999</v>
      </c>
      <c r="BY62">
        <v>1.264651</v>
      </c>
      <c r="BZ62">
        <v>1.274961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9.9999999999999995E-7</v>
      </c>
      <c r="CH62">
        <v>0</v>
      </c>
      <c r="CI62">
        <v>0</v>
      </c>
      <c r="CJ62">
        <v>5.1032789999999997</v>
      </c>
      <c r="CK62">
        <v>0.89808299999999996</v>
      </c>
      <c r="CL62">
        <v>1.861354</v>
      </c>
      <c r="CM62">
        <v>3.3726280000000002</v>
      </c>
      <c r="CN62">
        <v>3.4021859999999999</v>
      </c>
      <c r="CO62">
        <v>2.0344380000000002</v>
      </c>
      <c r="CP62">
        <v>4.0895029999999997</v>
      </c>
      <c r="CQ62">
        <v>1.701092</v>
      </c>
      <c r="CR62">
        <v>0.816527</v>
      </c>
      <c r="CS62">
        <v>2.6909749999999999</v>
      </c>
      <c r="CT62">
        <v>0</v>
      </c>
      <c r="CU62">
        <v>0</v>
      </c>
      <c r="CV62">
        <v>0</v>
      </c>
      <c r="CW62">
        <v>0.92336700000000005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74.252518999999992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571.12001199999997</v>
      </c>
      <c r="L63">
        <v>366.17516499999999</v>
      </c>
      <c r="M63">
        <v>89.240368000000004</v>
      </c>
      <c r="N63">
        <v>114.437662</v>
      </c>
      <c r="O63">
        <v>59.924458000000001</v>
      </c>
      <c r="P63">
        <v>118.126127</v>
      </c>
      <c r="Q63">
        <v>17.236971</v>
      </c>
      <c r="R63">
        <v>40.079028999999998</v>
      </c>
      <c r="S63">
        <v>22.135683</v>
      </c>
      <c r="T63">
        <v>0.403368</v>
      </c>
      <c r="U63">
        <v>335.15559000000002</v>
      </c>
      <c r="V63">
        <v>13.685700000000001</v>
      </c>
      <c r="W63">
        <v>33.421256999999997</v>
      </c>
      <c r="X63">
        <v>122.910071</v>
      </c>
      <c r="Y63">
        <v>0</v>
      </c>
      <c r="Z63">
        <v>12.67728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7.8061309999999997</v>
      </c>
      <c r="AG63">
        <v>42.718592000000001</v>
      </c>
      <c r="AH63">
        <v>0</v>
      </c>
      <c r="AI63">
        <v>0</v>
      </c>
      <c r="AJ63">
        <v>0</v>
      </c>
      <c r="AK63">
        <v>52.032550999999998</v>
      </c>
      <c r="AL63">
        <v>2.4551669999999999</v>
      </c>
      <c r="AM63">
        <v>10.330254</v>
      </c>
      <c r="AN63">
        <v>0.77138399999999996</v>
      </c>
      <c r="AO63">
        <v>0</v>
      </c>
      <c r="AP63">
        <v>0.49210900000000002</v>
      </c>
      <c r="AQ63">
        <v>58.061942000000002</v>
      </c>
      <c r="AR63">
        <v>34.989293000000004</v>
      </c>
      <c r="AS63">
        <v>20.670881000000001</v>
      </c>
      <c r="AT63">
        <v>7.2014630000000004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72.80251899999999</v>
      </c>
      <c r="BA63">
        <f t="shared" si="1"/>
        <v>2227.0610269999997</v>
      </c>
      <c r="BD63">
        <v>6.95</v>
      </c>
      <c r="BE63">
        <v>1.84</v>
      </c>
      <c r="BF63">
        <v>2.88</v>
      </c>
      <c r="BG63">
        <v>1.37</v>
      </c>
      <c r="BH63">
        <v>4.99</v>
      </c>
      <c r="BI63">
        <v>0.76</v>
      </c>
      <c r="BJ63">
        <v>1.61</v>
      </c>
      <c r="BK63">
        <v>1.28</v>
      </c>
      <c r="BL63">
        <v>0.75</v>
      </c>
      <c r="BM63">
        <v>0.17</v>
      </c>
      <c r="BN63">
        <v>3.38</v>
      </c>
      <c r="BO63">
        <v>2</v>
      </c>
      <c r="BP63">
        <v>0.25</v>
      </c>
      <c r="BQ63">
        <v>1.94</v>
      </c>
      <c r="BR63">
        <v>2.1</v>
      </c>
      <c r="BS63">
        <v>1.57</v>
      </c>
      <c r="BT63">
        <v>2.58589</v>
      </c>
      <c r="BU63">
        <v>1.288707</v>
      </c>
      <c r="BV63">
        <v>1.9067750000000001</v>
      </c>
      <c r="BW63">
        <v>1.8660209999999999</v>
      </c>
      <c r="BX63">
        <v>1.8820809999999999</v>
      </c>
      <c r="BY63">
        <v>1.264651</v>
      </c>
      <c r="BZ63">
        <v>1.274961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9.9999999999999995E-7</v>
      </c>
      <c r="CH63">
        <v>0</v>
      </c>
      <c r="CI63">
        <v>0</v>
      </c>
      <c r="CJ63">
        <v>5.1032789999999997</v>
      </c>
      <c r="CK63">
        <v>0.89808299999999996</v>
      </c>
      <c r="CL63">
        <v>1.861354</v>
      </c>
      <c r="CM63">
        <v>3.3726280000000002</v>
      </c>
      <c r="CN63">
        <v>3.4021859999999999</v>
      </c>
      <c r="CO63">
        <v>2.0344380000000002</v>
      </c>
      <c r="CP63">
        <v>4.0895029999999997</v>
      </c>
      <c r="CQ63">
        <v>1.701092</v>
      </c>
      <c r="CR63">
        <v>0.816527</v>
      </c>
      <c r="CS63">
        <v>2.6909749999999999</v>
      </c>
      <c r="CT63">
        <v>0</v>
      </c>
      <c r="CU63">
        <v>0</v>
      </c>
      <c r="CV63">
        <v>0</v>
      </c>
      <c r="CW63">
        <v>0.92336700000000005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72.80251899999999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585.52601200000004</v>
      </c>
      <c r="L64">
        <v>366.17516499999999</v>
      </c>
      <c r="M64">
        <v>89.240368000000004</v>
      </c>
      <c r="N64">
        <v>114.437662</v>
      </c>
      <c r="O64">
        <v>59.924458000000001</v>
      </c>
      <c r="P64">
        <v>118.126127</v>
      </c>
      <c r="Q64">
        <v>17.236971</v>
      </c>
      <c r="R64">
        <v>40.079028999999998</v>
      </c>
      <c r="S64">
        <v>22.135683</v>
      </c>
      <c r="T64">
        <v>0.403368</v>
      </c>
      <c r="U64">
        <v>335.15559000000002</v>
      </c>
      <c r="V64">
        <v>13.685700000000001</v>
      </c>
      <c r="W64">
        <v>33.421256999999997</v>
      </c>
      <c r="X64">
        <v>122.910071</v>
      </c>
      <c r="Y64">
        <v>0</v>
      </c>
      <c r="Z64">
        <v>12.67728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7.8061309999999997</v>
      </c>
      <c r="AG64">
        <v>42.718592000000001</v>
      </c>
      <c r="AH64">
        <v>0</v>
      </c>
      <c r="AI64">
        <v>0</v>
      </c>
      <c r="AJ64">
        <v>0</v>
      </c>
      <c r="AK64">
        <v>52.032550999999998</v>
      </c>
      <c r="AL64">
        <v>2.4551669999999999</v>
      </c>
      <c r="AM64">
        <v>10.330254</v>
      </c>
      <c r="AN64">
        <v>0.77138399999999996</v>
      </c>
      <c r="AO64">
        <v>0</v>
      </c>
      <c r="AP64">
        <v>0.49210900000000002</v>
      </c>
      <c r="AQ64">
        <v>58.061942000000002</v>
      </c>
      <c r="AR64">
        <v>34.989293000000004</v>
      </c>
      <c r="AS64">
        <v>20.670881000000001</v>
      </c>
      <c r="AT64">
        <v>7.2014630000000004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72.80251899999999</v>
      </c>
      <c r="BA64">
        <f t="shared" si="1"/>
        <v>2241.4670270000001</v>
      </c>
      <c r="BD64">
        <v>6.95</v>
      </c>
      <c r="BE64">
        <v>1.84</v>
      </c>
      <c r="BF64">
        <v>2.88</v>
      </c>
      <c r="BG64">
        <v>1.37</v>
      </c>
      <c r="BH64">
        <v>4.99</v>
      </c>
      <c r="BI64">
        <v>0.76</v>
      </c>
      <c r="BJ64">
        <v>1.61</v>
      </c>
      <c r="BK64">
        <v>1.28</v>
      </c>
      <c r="BL64">
        <v>0.75</v>
      </c>
      <c r="BM64">
        <v>0.17</v>
      </c>
      <c r="BN64">
        <v>3.38</v>
      </c>
      <c r="BO64">
        <v>2</v>
      </c>
      <c r="BP64">
        <v>0.25</v>
      </c>
      <c r="BQ64">
        <v>1.94</v>
      </c>
      <c r="BR64">
        <v>2.1</v>
      </c>
      <c r="BS64">
        <v>1.57</v>
      </c>
      <c r="BT64">
        <v>2.58589</v>
      </c>
      <c r="BU64">
        <v>1.288707</v>
      </c>
      <c r="BV64">
        <v>1.9067750000000001</v>
      </c>
      <c r="BW64">
        <v>1.8660209999999999</v>
      </c>
      <c r="BX64">
        <v>1.8820809999999999</v>
      </c>
      <c r="BY64">
        <v>1.264651</v>
      </c>
      <c r="BZ64">
        <v>1.274961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9.9999999999999995E-7</v>
      </c>
      <c r="CH64">
        <v>0</v>
      </c>
      <c r="CI64">
        <v>0</v>
      </c>
      <c r="CJ64">
        <v>5.1032789999999997</v>
      </c>
      <c r="CK64">
        <v>0.89808299999999996</v>
      </c>
      <c r="CL64">
        <v>1.861354</v>
      </c>
      <c r="CM64">
        <v>3.3726280000000002</v>
      </c>
      <c r="CN64">
        <v>3.4021859999999999</v>
      </c>
      <c r="CO64">
        <v>2.0344380000000002</v>
      </c>
      <c r="CP64">
        <v>4.0895029999999997</v>
      </c>
      <c r="CQ64">
        <v>1.701092</v>
      </c>
      <c r="CR64">
        <v>0.816527</v>
      </c>
      <c r="CS64">
        <v>2.6909749999999999</v>
      </c>
      <c r="CT64">
        <v>0</v>
      </c>
      <c r="CU64">
        <v>0</v>
      </c>
      <c r="CV64">
        <v>0</v>
      </c>
      <c r="CW64">
        <v>0.92336700000000005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72.80251899999999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614.33801200000005</v>
      </c>
      <c r="L65">
        <v>385.38316500000002</v>
      </c>
      <c r="M65">
        <v>89.240368000000004</v>
      </c>
      <c r="N65">
        <v>114.437662</v>
      </c>
      <c r="O65">
        <v>59.924458000000001</v>
      </c>
      <c r="P65">
        <v>118.126127</v>
      </c>
      <c r="Q65">
        <v>17.236971</v>
      </c>
      <c r="R65">
        <v>40.079028999999998</v>
      </c>
      <c r="S65">
        <v>22.135683</v>
      </c>
      <c r="T65">
        <v>0.403368</v>
      </c>
      <c r="U65">
        <v>335.15559000000002</v>
      </c>
      <c r="V65">
        <v>13.685700000000001</v>
      </c>
      <c r="W65">
        <v>33.421256999999997</v>
      </c>
      <c r="X65">
        <v>122.910071</v>
      </c>
      <c r="Y65">
        <v>0</v>
      </c>
      <c r="Z65">
        <v>12.67728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7.8061309999999997</v>
      </c>
      <c r="AG65">
        <v>42.718592000000001</v>
      </c>
      <c r="AH65">
        <v>0</v>
      </c>
      <c r="AI65">
        <v>0</v>
      </c>
      <c r="AJ65">
        <v>0</v>
      </c>
      <c r="AK65">
        <v>52.032550999999998</v>
      </c>
      <c r="AL65">
        <v>2.4551669999999999</v>
      </c>
      <c r="AM65">
        <v>10.330254</v>
      </c>
      <c r="AN65">
        <v>0.77138399999999996</v>
      </c>
      <c r="AO65">
        <v>0</v>
      </c>
      <c r="AP65">
        <v>0</v>
      </c>
      <c r="AQ65">
        <v>58.061942000000002</v>
      </c>
      <c r="AR65">
        <v>34.989293000000004</v>
      </c>
      <c r="AS65">
        <v>28.422461999999999</v>
      </c>
      <c r="AT65">
        <v>7.2014630000000004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72.80251899999999</v>
      </c>
      <c r="BA65">
        <f t="shared" si="1"/>
        <v>2296.7464989999999</v>
      </c>
      <c r="BD65">
        <v>6.95</v>
      </c>
      <c r="BE65">
        <v>1.84</v>
      </c>
      <c r="BF65">
        <v>2.88</v>
      </c>
      <c r="BG65">
        <v>1.37</v>
      </c>
      <c r="BH65">
        <v>4.99</v>
      </c>
      <c r="BI65">
        <v>0.76</v>
      </c>
      <c r="BJ65">
        <v>1.61</v>
      </c>
      <c r="BK65">
        <v>1.28</v>
      </c>
      <c r="BL65">
        <v>0.75</v>
      </c>
      <c r="BM65">
        <v>0.17</v>
      </c>
      <c r="BN65">
        <v>3.38</v>
      </c>
      <c r="BO65">
        <v>2</v>
      </c>
      <c r="BP65">
        <v>0.25</v>
      </c>
      <c r="BQ65">
        <v>1.94</v>
      </c>
      <c r="BR65">
        <v>2.1</v>
      </c>
      <c r="BS65">
        <v>1.57</v>
      </c>
      <c r="BT65">
        <v>2.58589</v>
      </c>
      <c r="BU65">
        <v>1.288707</v>
      </c>
      <c r="BV65">
        <v>1.9067750000000001</v>
      </c>
      <c r="BW65">
        <v>1.8660209999999999</v>
      </c>
      <c r="BX65">
        <v>1.8820809999999999</v>
      </c>
      <c r="BY65">
        <v>1.264651</v>
      </c>
      <c r="BZ65">
        <v>1.274961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9.9999999999999995E-7</v>
      </c>
      <c r="CH65">
        <v>0</v>
      </c>
      <c r="CI65">
        <v>0</v>
      </c>
      <c r="CJ65">
        <v>5.1032789999999997</v>
      </c>
      <c r="CK65">
        <v>0.89808299999999996</v>
      </c>
      <c r="CL65">
        <v>1.861354</v>
      </c>
      <c r="CM65">
        <v>3.3726280000000002</v>
      </c>
      <c r="CN65">
        <v>3.4021859999999999</v>
      </c>
      <c r="CO65">
        <v>2.0344380000000002</v>
      </c>
      <c r="CP65">
        <v>4.0895029999999997</v>
      </c>
      <c r="CQ65">
        <v>1.701092</v>
      </c>
      <c r="CR65">
        <v>0.816527</v>
      </c>
      <c r="CS65">
        <v>2.6909749999999999</v>
      </c>
      <c r="CT65">
        <v>0</v>
      </c>
      <c r="CU65">
        <v>0</v>
      </c>
      <c r="CV65">
        <v>0</v>
      </c>
      <c r="CW65">
        <v>0.92336700000000005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72.80251899999999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653.909085</v>
      </c>
      <c r="L66">
        <v>420.27104000000003</v>
      </c>
      <c r="M66">
        <v>89.240368000000004</v>
      </c>
      <c r="N66">
        <v>114.437662</v>
      </c>
      <c r="O66">
        <v>59.924458000000001</v>
      </c>
      <c r="P66">
        <v>118.126127</v>
      </c>
      <c r="Q66">
        <v>17.236971</v>
      </c>
      <c r="R66">
        <v>40.079028999999998</v>
      </c>
      <c r="S66">
        <v>22.135683</v>
      </c>
      <c r="T66">
        <v>0.403368</v>
      </c>
      <c r="U66">
        <v>335.15559000000002</v>
      </c>
      <c r="V66">
        <v>13.685700000000001</v>
      </c>
      <c r="W66">
        <v>33.421256999999997</v>
      </c>
      <c r="X66">
        <v>122.910071</v>
      </c>
      <c r="Y66">
        <v>0</v>
      </c>
      <c r="Z66">
        <v>6.29427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7.8061309999999997</v>
      </c>
      <c r="AG66">
        <v>42.718592000000001</v>
      </c>
      <c r="AH66">
        <v>0</v>
      </c>
      <c r="AI66">
        <v>0</v>
      </c>
      <c r="AJ66">
        <v>0</v>
      </c>
      <c r="AK66">
        <v>52.032550999999998</v>
      </c>
      <c r="AL66">
        <v>12.275833</v>
      </c>
      <c r="AM66">
        <v>10.330254</v>
      </c>
      <c r="AN66">
        <v>0.77138399999999996</v>
      </c>
      <c r="AO66">
        <v>0</v>
      </c>
      <c r="AP66">
        <v>0</v>
      </c>
      <c r="AQ66">
        <v>58.061942000000002</v>
      </c>
      <c r="AR66">
        <v>34.989293000000004</v>
      </c>
      <c r="AS66">
        <v>28.422461999999999</v>
      </c>
      <c r="AT66">
        <v>7.2014630000000004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72.80251899999999</v>
      </c>
      <c r="BA66">
        <f t="shared" si="1"/>
        <v>2374.6431029999999</v>
      </c>
      <c r="BD66">
        <v>6.95</v>
      </c>
      <c r="BE66">
        <v>1.84</v>
      </c>
      <c r="BF66">
        <v>2.88</v>
      </c>
      <c r="BG66">
        <v>1.37</v>
      </c>
      <c r="BH66">
        <v>4.99</v>
      </c>
      <c r="BI66">
        <v>0.76</v>
      </c>
      <c r="BJ66">
        <v>1.61</v>
      </c>
      <c r="BK66">
        <v>1.28</v>
      </c>
      <c r="BL66">
        <v>0.75</v>
      </c>
      <c r="BM66">
        <v>0.17</v>
      </c>
      <c r="BN66">
        <v>3.38</v>
      </c>
      <c r="BO66">
        <v>2</v>
      </c>
      <c r="BP66">
        <v>0.25</v>
      </c>
      <c r="BQ66">
        <v>1.94</v>
      </c>
      <c r="BR66">
        <v>2.1</v>
      </c>
      <c r="BS66">
        <v>1.57</v>
      </c>
      <c r="BT66">
        <v>2.58589</v>
      </c>
      <c r="BU66">
        <v>1.288707</v>
      </c>
      <c r="BV66">
        <v>1.9067750000000001</v>
      </c>
      <c r="BW66">
        <v>1.8660209999999999</v>
      </c>
      <c r="BX66">
        <v>1.8820809999999999</v>
      </c>
      <c r="BY66">
        <v>1.264651</v>
      </c>
      <c r="BZ66">
        <v>1.274961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9.9999999999999995E-7</v>
      </c>
      <c r="CH66">
        <v>0</v>
      </c>
      <c r="CI66">
        <v>0</v>
      </c>
      <c r="CJ66">
        <v>5.1032789999999997</v>
      </c>
      <c r="CK66">
        <v>0.89808299999999996</v>
      </c>
      <c r="CL66">
        <v>1.861354</v>
      </c>
      <c r="CM66">
        <v>3.3726280000000002</v>
      </c>
      <c r="CN66">
        <v>3.4021859999999999</v>
      </c>
      <c r="CO66">
        <v>2.0344380000000002</v>
      </c>
      <c r="CP66">
        <v>4.0895029999999997</v>
      </c>
      <c r="CQ66">
        <v>1.701092</v>
      </c>
      <c r="CR66">
        <v>0.816527</v>
      </c>
      <c r="CS66">
        <v>2.6909749999999999</v>
      </c>
      <c r="CT66">
        <v>0</v>
      </c>
      <c r="CU66">
        <v>0</v>
      </c>
      <c r="CV66">
        <v>0</v>
      </c>
      <c r="CW66">
        <v>0.92336700000000005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72.80251899999999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653.909085</v>
      </c>
      <c r="L67">
        <v>420.27104000000003</v>
      </c>
      <c r="M67">
        <v>85.360352000000006</v>
      </c>
      <c r="N67">
        <v>114.437662</v>
      </c>
      <c r="O67">
        <v>59.924458000000001</v>
      </c>
      <c r="P67">
        <v>118.126127</v>
      </c>
      <c r="Q67">
        <v>17.236971</v>
      </c>
      <c r="R67">
        <v>40.079028999999998</v>
      </c>
      <c r="S67">
        <v>22.135683</v>
      </c>
      <c r="T67">
        <v>0.403368</v>
      </c>
      <c r="U67">
        <v>335.15559000000002</v>
      </c>
      <c r="V67">
        <v>13.685700000000001</v>
      </c>
      <c r="W67">
        <v>33.421256999999997</v>
      </c>
      <c r="X67">
        <v>122.910071</v>
      </c>
      <c r="Y67">
        <v>0</v>
      </c>
      <c r="Z67">
        <v>6.29427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7.8061309999999997</v>
      </c>
      <c r="AG67">
        <v>42.718592000000001</v>
      </c>
      <c r="AH67">
        <v>0</v>
      </c>
      <c r="AI67">
        <v>0</v>
      </c>
      <c r="AJ67">
        <v>0</v>
      </c>
      <c r="AK67">
        <v>52.032550999999998</v>
      </c>
      <c r="AL67">
        <v>12.275833</v>
      </c>
      <c r="AM67">
        <v>10.330254</v>
      </c>
      <c r="AN67">
        <v>0.77138399999999996</v>
      </c>
      <c r="AO67">
        <v>0</v>
      </c>
      <c r="AP67">
        <v>0</v>
      </c>
      <c r="AQ67">
        <v>58.061942000000002</v>
      </c>
      <c r="AR67">
        <v>34.989293000000004</v>
      </c>
      <c r="AS67">
        <v>20.670881000000001</v>
      </c>
      <c r="AT67">
        <v>7.2014630000000004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72.695025999999999</v>
      </c>
      <c r="BA67">
        <f t="shared" si="1"/>
        <v>2362.9040129999998</v>
      </c>
      <c r="BD67">
        <v>6.95</v>
      </c>
      <c r="BE67">
        <v>1.84</v>
      </c>
      <c r="BF67">
        <v>2.88</v>
      </c>
      <c r="BG67">
        <v>1.37</v>
      </c>
      <c r="BH67">
        <v>4.99</v>
      </c>
      <c r="BI67">
        <v>0.76</v>
      </c>
      <c r="BJ67">
        <v>1.61</v>
      </c>
      <c r="BK67">
        <v>1.23</v>
      </c>
      <c r="BL67">
        <v>0.72</v>
      </c>
      <c r="BM67">
        <v>0.17</v>
      </c>
      <c r="BN67">
        <v>3.38</v>
      </c>
      <c r="BO67">
        <v>2</v>
      </c>
      <c r="BP67">
        <v>0.25</v>
      </c>
      <c r="BQ67">
        <v>1.94</v>
      </c>
      <c r="BR67">
        <v>2.1</v>
      </c>
      <c r="BS67">
        <v>1.57</v>
      </c>
      <c r="BT67">
        <v>2.58589</v>
      </c>
      <c r="BU67">
        <v>1.288707</v>
      </c>
      <c r="BV67">
        <v>1.9067750000000001</v>
      </c>
      <c r="BW67">
        <v>1.8660209999999999</v>
      </c>
      <c r="BX67">
        <v>1.8820809999999999</v>
      </c>
      <c r="BY67">
        <v>1.237158</v>
      </c>
      <c r="BZ67">
        <v>1.274961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9.9999999999999995E-7</v>
      </c>
      <c r="CH67">
        <v>0</v>
      </c>
      <c r="CI67">
        <v>0</v>
      </c>
      <c r="CJ67">
        <v>5.1032789999999997</v>
      </c>
      <c r="CK67">
        <v>0.89808299999999996</v>
      </c>
      <c r="CL67">
        <v>1.861354</v>
      </c>
      <c r="CM67">
        <v>3.3726280000000002</v>
      </c>
      <c r="CN67">
        <v>3.4021859999999999</v>
      </c>
      <c r="CO67">
        <v>2.0344380000000002</v>
      </c>
      <c r="CP67">
        <v>4.0895029999999997</v>
      </c>
      <c r="CQ67">
        <v>1.701092</v>
      </c>
      <c r="CR67">
        <v>0.816527</v>
      </c>
      <c r="CS67">
        <v>2.6909749999999999</v>
      </c>
      <c r="CT67">
        <v>0</v>
      </c>
      <c r="CU67">
        <v>0</v>
      </c>
      <c r="CV67">
        <v>0</v>
      </c>
      <c r="CW67">
        <v>0.92336700000000005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72.695025999999999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653.909085</v>
      </c>
      <c r="L68">
        <v>420.27104000000003</v>
      </c>
      <c r="M68">
        <v>85.360352000000006</v>
      </c>
      <c r="N68">
        <v>114.437662</v>
      </c>
      <c r="O68">
        <v>59.924458000000001</v>
      </c>
      <c r="P68">
        <v>118.126127</v>
      </c>
      <c r="Q68">
        <v>18.511831000000001</v>
      </c>
      <c r="R68">
        <v>40.079028999999998</v>
      </c>
      <c r="S68">
        <v>24.163184000000001</v>
      </c>
      <c r="T68">
        <v>0.403368</v>
      </c>
      <c r="U68">
        <v>335.15559000000002</v>
      </c>
      <c r="V68">
        <v>13.685700000000001</v>
      </c>
      <c r="W68">
        <v>33.421256999999997</v>
      </c>
      <c r="X68">
        <v>122.910071</v>
      </c>
      <c r="Y68">
        <v>0</v>
      </c>
      <c r="Z68">
        <v>6.29427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7.8061309999999997</v>
      </c>
      <c r="AG68">
        <v>42.718592000000001</v>
      </c>
      <c r="AH68">
        <v>5.6298649999999997</v>
      </c>
      <c r="AI68">
        <v>0</v>
      </c>
      <c r="AJ68">
        <v>0</v>
      </c>
      <c r="AK68">
        <v>52.032550999999998</v>
      </c>
      <c r="AL68">
        <v>12.275833</v>
      </c>
      <c r="AM68">
        <v>10.330254</v>
      </c>
      <c r="AN68">
        <v>0.77138399999999996</v>
      </c>
      <c r="AO68">
        <v>0</v>
      </c>
      <c r="AP68">
        <v>0</v>
      </c>
      <c r="AQ68">
        <v>58.061942000000002</v>
      </c>
      <c r="AR68">
        <v>34.989293000000004</v>
      </c>
      <c r="AS68">
        <v>20.670881000000001</v>
      </c>
      <c r="AT68">
        <v>7.2014630000000004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72.740741</v>
      </c>
      <c r="BA68">
        <f t="shared" ref="BA68:BA99" si="4">SUM(B68:AZ68)</f>
        <v>2371.881954</v>
      </c>
      <c r="BD68">
        <v>6.95</v>
      </c>
      <c r="BE68">
        <v>1.84</v>
      </c>
      <c r="BF68">
        <v>2.88</v>
      </c>
      <c r="BG68">
        <v>1.37</v>
      </c>
      <c r="BH68">
        <v>4.99</v>
      </c>
      <c r="BI68">
        <v>0.76</v>
      </c>
      <c r="BJ68">
        <v>1.61</v>
      </c>
      <c r="BK68">
        <v>1.23</v>
      </c>
      <c r="BL68">
        <v>0.72</v>
      </c>
      <c r="BM68">
        <v>0.17</v>
      </c>
      <c r="BN68">
        <v>3.38</v>
      </c>
      <c r="BO68">
        <v>2</v>
      </c>
      <c r="BP68">
        <v>0.25</v>
      </c>
      <c r="BQ68">
        <v>1.94</v>
      </c>
      <c r="BR68">
        <v>2.1</v>
      </c>
      <c r="BS68">
        <v>1.57</v>
      </c>
      <c r="BT68">
        <v>2.58589</v>
      </c>
      <c r="BU68">
        <v>1.288707</v>
      </c>
      <c r="BV68">
        <v>1.9067750000000001</v>
      </c>
      <c r="BW68">
        <v>1.8660209999999999</v>
      </c>
      <c r="BX68">
        <v>1.8820809999999999</v>
      </c>
      <c r="BY68">
        <v>1.237158</v>
      </c>
      <c r="BZ68">
        <v>1.274961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9.9999999999999995E-7</v>
      </c>
      <c r="CH68">
        <v>0</v>
      </c>
      <c r="CI68">
        <v>0</v>
      </c>
      <c r="CJ68">
        <v>5.1032789999999997</v>
      </c>
      <c r="CK68">
        <v>0.89808299999999996</v>
      </c>
      <c r="CL68">
        <v>1.861354</v>
      </c>
      <c r="CM68">
        <v>3.3726280000000002</v>
      </c>
      <c r="CN68">
        <v>3.4021859999999999</v>
      </c>
      <c r="CO68">
        <v>2.0344380000000002</v>
      </c>
      <c r="CP68">
        <v>4.0895029999999997</v>
      </c>
      <c r="CQ68">
        <v>1.701092</v>
      </c>
      <c r="CR68">
        <v>0.816527</v>
      </c>
      <c r="CS68">
        <v>2.6909749999999999</v>
      </c>
      <c r="CT68">
        <v>0</v>
      </c>
      <c r="CU68">
        <v>0</v>
      </c>
      <c r="CV68">
        <v>4.5714999999999999E-2</v>
      </c>
      <c r="CW68">
        <v>0.92336700000000005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72.740741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658.08303799999999</v>
      </c>
      <c r="L69">
        <v>420.27104000000003</v>
      </c>
      <c r="M69">
        <v>85.360352000000006</v>
      </c>
      <c r="N69">
        <v>114.437662</v>
      </c>
      <c r="O69">
        <v>59.924458000000001</v>
      </c>
      <c r="P69">
        <v>118.126127</v>
      </c>
      <c r="Q69">
        <v>19.176978999999999</v>
      </c>
      <c r="R69">
        <v>40.079028999999998</v>
      </c>
      <c r="S69">
        <v>24.163184000000001</v>
      </c>
      <c r="T69">
        <v>0.403368</v>
      </c>
      <c r="U69">
        <v>335.15559000000002</v>
      </c>
      <c r="V69">
        <v>13.685700000000001</v>
      </c>
      <c r="W69">
        <v>33.421256999999997</v>
      </c>
      <c r="X69">
        <v>122.910071</v>
      </c>
      <c r="Y69">
        <v>0</v>
      </c>
      <c r="Z69">
        <v>6.29427</v>
      </c>
      <c r="AA69">
        <v>8.4217479999999991</v>
      </c>
      <c r="AB69">
        <v>0</v>
      </c>
      <c r="AC69">
        <v>0</v>
      </c>
      <c r="AD69">
        <v>0</v>
      </c>
      <c r="AE69">
        <v>0</v>
      </c>
      <c r="AF69">
        <v>7.8061309999999997</v>
      </c>
      <c r="AG69">
        <v>42.718592000000001</v>
      </c>
      <c r="AH69">
        <v>22.519459000000001</v>
      </c>
      <c r="AI69">
        <v>0</v>
      </c>
      <c r="AJ69">
        <v>0</v>
      </c>
      <c r="AK69">
        <v>52.032550999999998</v>
      </c>
      <c r="AL69">
        <v>12.275833</v>
      </c>
      <c r="AM69">
        <v>10.330254</v>
      </c>
      <c r="AN69">
        <v>0.77138399999999996</v>
      </c>
      <c r="AO69">
        <v>0</v>
      </c>
      <c r="AP69">
        <v>0</v>
      </c>
      <c r="AQ69">
        <v>58.061942000000002</v>
      </c>
      <c r="AR69">
        <v>34.989293000000004</v>
      </c>
      <c r="AS69">
        <v>20.670881000000001</v>
      </c>
      <c r="AT69">
        <v>7.2014630000000004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72.854471999999987</v>
      </c>
      <c r="BA69">
        <f t="shared" si="4"/>
        <v>2402.1461280000003</v>
      </c>
      <c r="BD69">
        <v>6.95</v>
      </c>
      <c r="BE69">
        <v>1.84</v>
      </c>
      <c r="BF69">
        <v>2.88</v>
      </c>
      <c r="BG69">
        <v>1.37</v>
      </c>
      <c r="BH69">
        <v>4.99</v>
      </c>
      <c r="BI69">
        <v>0.76</v>
      </c>
      <c r="BJ69">
        <v>1.61</v>
      </c>
      <c r="BK69">
        <v>1.23</v>
      </c>
      <c r="BL69">
        <v>0.72</v>
      </c>
      <c r="BM69">
        <v>0.17</v>
      </c>
      <c r="BN69">
        <v>3.38</v>
      </c>
      <c r="BO69">
        <v>2</v>
      </c>
      <c r="BP69">
        <v>0.25</v>
      </c>
      <c r="BQ69">
        <v>1.94</v>
      </c>
      <c r="BR69">
        <v>2.1</v>
      </c>
      <c r="BS69">
        <v>1.57</v>
      </c>
      <c r="BT69">
        <v>2.58589</v>
      </c>
      <c r="BU69">
        <v>1.288707</v>
      </c>
      <c r="BV69">
        <v>1.88605</v>
      </c>
      <c r="BW69">
        <v>1.8660209999999999</v>
      </c>
      <c r="BX69">
        <v>1.8820809999999999</v>
      </c>
      <c r="BY69">
        <v>1.237158</v>
      </c>
      <c r="BZ69">
        <v>1.274961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9.9999999999999995E-7</v>
      </c>
      <c r="CH69">
        <v>0</v>
      </c>
      <c r="CI69">
        <v>0</v>
      </c>
      <c r="CJ69">
        <v>5.1032789999999997</v>
      </c>
      <c r="CK69">
        <v>0.89808299999999996</v>
      </c>
      <c r="CL69">
        <v>1.861354</v>
      </c>
      <c r="CM69">
        <v>3.3726280000000002</v>
      </c>
      <c r="CN69">
        <v>3.4021859999999999</v>
      </c>
      <c r="CO69">
        <v>2.0344380000000002</v>
      </c>
      <c r="CP69">
        <v>4.0895029999999997</v>
      </c>
      <c r="CQ69">
        <v>1.701092</v>
      </c>
      <c r="CR69">
        <v>0.816527</v>
      </c>
      <c r="CS69">
        <v>2.6909749999999999</v>
      </c>
      <c r="CT69">
        <v>0</v>
      </c>
      <c r="CU69">
        <v>0</v>
      </c>
      <c r="CV69">
        <v>0.180171</v>
      </c>
      <c r="CW69">
        <v>0.92336700000000005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72.854471999999987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658.09124199999997</v>
      </c>
      <c r="L70">
        <v>420.27104000000003</v>
      </c>
      <c r="M70">
        <v>85.360352000000006</v>
      </c>
      <c r="N70">
        <v>114.437662</v>
      </c>
      <c r="O70">
        <v>59.924458000000001</v>
      </c>
      <c r="P70">
        <v>118.126127</v>
      </c>
      <c r="Q70">
        <v>19.176978999999999</v>
      </c>
      <c r="R70">
        <v>40.079028999999998</v>
      </c>
      <c r="S70">
        <v>24.163184000000001</v>
      </c>
      <c r="T70">
        <v>0.403368</v>
      </c>
      <c r="U70">
        <v>335.15559000000002</v>
      </c>
      <c r="V70">
        <v>13.685700000000001</v>
      </c>
      <c r="W70">
        <v>33.421256999999997</v>
      </c>
      <c r="X70">
        <v>122.910071</v>
      </c>
      <c r="Y70">
        <v>0</v>
      </c>
      <c r="Z70">
        <v>6.29427</v>
      </c>
      <c r="AA70">
        <v>13.429273</v>
      </c>
      <c r="AB70">
        <v>3.3325879999999999</v>
      </c>
      <c r="AC70">
        <v>0</v>
      </c>
      <c r="AD70">
        <v>0</v>
      </c>
      <c r="AE70">
        <v>0</v>
      </c>
      <c r="AF70">
        <v>7.8061309999999997</v>
      </c>
      <c r="AG70">
        <v>42.718592000000001</v>
      </c>
      <c r="AH70">
        <v>46.352553999999998</v>
      </c>
      <c r="AI70">
        <v>0</v>
      </c>
      <c r="AJ70">
        <v>0</v>
      </c>
      <c r="AK70">
        <v>52.032550999999998</v>
      </c>
      <c r="AL70">
        <v>12.275833</v>
      </c>
      <c r="AM70">
        <v>10.330254</v>
      </c>
      <c r="AN70">
        <v>0.77138399999999996</v>
      </c>
      <c r="AO70">
        <v>0</v>
      </c>
      <c r="AP70">
        <v>0</v>
      </c>
      <c r="AQ70">
        <v>58.061942000000002</v>
      </c>
      <c r="AR70">
        <v>34.989293000000004</v>
      </c>
      <c r="AS70">
        <v>20.670881000000001</v>
      </c>
      <c r="AT70">
        <v>7.2014630000000004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73.045399999999987</v>
      </c>
      <c r="BA70">
        <f t="shared" si="4"/>
        <v>2434.5184680000002</v>
      </c>
      <c r="BD70">
        <v>6.95</v>
      </c>
      <c r="BE70">
        <v>1.84</v>
      </c>
      <c r="BF70">
        <v>2.88</v>
      </c>
      <c r="BG70">
        <v>1.37</v>
      </c>
      <c r="BH70">
        <v>4.99</v>
      </c>
      <c r="BI70">
        <v>0.76</v>
      </c>
      <c r="BJ70">
        <v>1.61</v>
      </c>
      <c r="BK70">
        <v>1.23</v>
      </c>
      <c r="BL70">
        <v>0.72</v>
      </c>
      <c r="BM70">
        <v>0.17</v>
      </c>
      <c r="BN70">
        <v>3.38</v>
      </c>
      <c r="BO70">
        <v>2</v>
      </c>
      <c r="BP70">
        <v>0.25</v>
      </c>
      <c r="BQ70">
        <v>1.94</v>
      </c>
      <c r="BR70">
        <v>2.1</v>
      </c>
      <c r="BS70">
        <v>1.57</v>
      </c>
      <c r="BT70">
        <v>2.58589</v>
      </c>
      <c r="BU70">
        <v>1.288707</v>
      </c>
      <c r="BV70">
        <v>1.88605</v>
      </c>
      <c r="BW70">
        <v>1.8660209999999999</v>
      </c>
      <c r="BX70">
        <v>1.8820809999999999</v>
      </c>
      <c r="BY70">
        <v>1.237158</v>
      </c>
      <c r="BZ70">
        <v>1.274961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9.9999999999999995E-7</v>
      </c>
      <c r="CH70">
        <v>0</v>
      </c>
      <c r="CI70">
        <v>0</v>
      </c>
      <c r="CJ70">
        <v>5.1032789999999997</v>
      </c>
      <c r="CK70">
        <v>0.89808299999999996</v>
      </c>
      <c r="CL70">
        <v>1.861354</v>
      </c>
      <c r="CM70">
        <v>3.3726280000000002</v>
      </c>
      <c r="CN70">
        <v>3.4021859999999999</v>
      </c>
      <c r="CO70">
        <v>2.0344380000000002</v>
      </c>
      <c r="CP70">
        <v>4.0895029999999997</v>
      </c>
      <c r="CQ70">
        <v>1.701092</v>
      </c>
      <c r="CR70">
        <v>0.816527</v>
      </c>
      <c r="CS70">
        <v>2.6909749999999999</v>
      </c>
      <c r="CT70">
        <v>0</v>
      </c>
      <c r="CU70">
        <v>0</v>
      </c>
      <c r="CV70">
        <v>0.37109900000000001</v>
      </c>
      <c r="CW70">
        <v>0.92336700000000005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73.045399999999987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658.09124199999997</v>
      </c>
      <c r="L71">
        <v>420.27104000000003</v>
      </c>
      <c r="M71">
        <v>85.360352000000006</v>
      </c>
      <c r="N71">
        <v>114.437662</v>
      </c>
      <c r="O71">
        <v>59.924458000000001</v>
      </c>
      <c r="P71">
        <v>118.126127</v>
      </c>
      <c r="Q71">
        <v>19.176978999999999</v>
      </c>
      <c r="R71">
        <v>40.079028999999998</v>
      </c>
      <c r="S71">
        <v>24.163184000000001</v>
      </c>
      <c r="T71">
        <v>0.403368</v>
      </c>
      <c r="U71">
        <v>335.15559000000002</v>
      </c>
      <c r="V71">
        <v>13.685700000000001</v>
      </c>
      <c r="W71">
        <v>33.421256999999997</v>
      </c>
      <c r="X71">
        <v>122.910071</v>
      </c>
      <c r="Y71">
        <v>0</v>
      </c>
      <c r="Z71">
        <v>6.29427</v>
      </c>
      <c r="AA71">
        <v>17.071110000000001</v>
      </c>
      <c r="AB71">
        <v>13.063745000000001</v>
      </c>
      <c r="AC71">
        <v>9.6303529999999995</v>
      </c>
      <c r="AD71">
        <v>9.0587809999999998</v>
      </c>
      <c r="AE71">
        <v>0</v>
      </c>
      <c r="AF71">
        <v>15.612261999999999</v>
      </c>
      <c r="AG71">
        <v>42.718592000000001</v>
      </c>
      <c r="AH71">
        <v>69.528829999999999</v>
      </c>
      <c r="AI71">
        <v>0</v>
      </c>
      <c r="AJ71">
        <v>0</v>
      </c>
      <c r="AK71">
        <v>52.032550999999998</v>
      </c>
      <c r="AL71">
        <v>64.169126000000006</v>
      </c>
      <c r="AM71">
        <v>10.330254</v>
      </c>
      <c r="AN71">
        <v>0.77138399999999996</v>
      </c>
      <c r="AO71">
        <v>0</v>
      </c>
      <c r="AP71">
        <v>0</v>
      </c>
      <c r="AQ71">
        <v>58.061942000000002</v>
      </c>
      <c r="AR71">
        <v>34.989293000000004</v>
      </c>
      <c r="AS71">
        <v>21.962810999999999</v>
      </c>
      <c r="AT71">
        <v>7.2014630000000004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73.595736999999986</v>
      </c>
      <c r="BA71">
        <f t="shared" si="4"/>
        <v>2551.2985629999998</v>
      </c>
      <c r="BD71">
        <v>6.95</v>
      </c>
      <c r="BE71">
        <v>1.84</v>
      </c>
      <c r="BF71">
        <v>2.88</v>
      </c>
      <c r="BG71">
        <v>1.37</v>
      </c>
      <c r="BH71">
        <v>4.99</v>
      </c>
      <c r="BI71">
        <v>0.76</v>
      </c>
      <c r="BJ71">
        <v>1.61</v>
      </c>
      <c r="BK71">
        <v>1.23</v>
      </c>
      <c r="BL71">
        <v>0.72</v>
      </c>
      <c r="BM71">
        <v>0.17</v>
      </c>
      <c r="BN71">
        <v>3.38</v>
      </c>
      <c r="BO71">
        <v>2</v>
      </c>
      <c r="BP71">
        <v>0.25</v>
      </c>
      <c r="BQ71">
        <v>1.94</v>
      </c>
      <c r="BR71">
        <v>2.1</v>
      </c>
      <c r="BS71">
        <v>1.57</v>
      </c>
      <c r="BT71">
        <v>2.58589</v>
      </c>
      <c r="BU71">
        <v>1.288707</v>
      </c>
      <c r="BV71">
        <v>1.8549610000000001</v>
      </c>
      <c r="BW71">
        <v>1.8660209999999999</v>
      </c>
      <c r="BX71">
        <v>1.8820809999999999</v>
      </c>
      <c r="BY71">
        <v>1.237158</v>
      </c>
      <c r="BZ71">
        <v>1.274961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9.9999999999999995E-7</v>
      </c>
      <c r="CH71">
        <v>0</v>
      </c>
      <c r="CI71">
        <v>0</v>
      </c>
      <c r="CJ71">
        <v>5.1032789999999997</v>
      </c>
      <c r="CK71">
        <v>0.89808299999999996</v>
      </c>
      <c r="CL71">
        <v>1.861354</v>
      </c>
      <c r="CM71">
        <v>3.3726280000000002</v>
      </c>
      <c r="CN71">
        <v>3.4021859999999999</v>
      </c>
      <c r="CO71">
        <v>2.0344380000000002</v>
      </c>
      <c r="CP71">
        <v>4.0895029999999997</v>
      </c>
      <c r="CQ71">
        <v>1.701092</v>
      </c>
      <c r="CR71">
        <v>0.816527</v>
      </c>
      <c r="CS71">
        <v>2.6909749999999999</v>
      </c>
      <c r="CT71">
        <v>5.3013999999999999E-2</v>
      </c>
      <c r="CU71">
        <v>0.34286299999999997</v>
      </c>
      <c r="CV71">
        <v>0.55664800000000003</v>
      </c>
      <c r="CW71">
        <v>0.92336700000000005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73.595736999999986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658.09124199999997</v>
      </c>
      <c r="L72">
        <v>420.27104000000003</v>
      </c>
      <c r="M72">
        <v>85.360352000000006</v>
      </c>
      <c r="N72">
        <v>114.437662</v>
      </c>
      <c r="O72">
        <v>59.924458000000001</v>
      </c>
      <c r="P72">
        <v>118.126127</v>
      </c>
      <c r="Q72">
        <v>19.176978999999999</v>
      </c>
      <c r="R72">
        <v>40.079028999999998</v>
      </c>
      <c r="S72">
        <v>24.163184000000001</v>
      </c>
      <c r="T72">
        <v>0.403368</v>
      </c>
      <c r="U72">
        <v>335.15559000000002</v>
      </c>
      <c r="V72">
        <v>13.685700000000001</v>
      </c>
      <c r="W72">
        <v>33.421256999999997</v>
      </c>
      <c r="X72">
        <v>122.910071</v>
      </c>
      <c r="Y72">
        <v>0</v>
      </c>
      <c r="Z72">
        <v>12.588539000000001</v>
      </c>
      <c r="AA72">
        <v>26.986011000000001</v>
      </c>
      <c r="AB72">
        <v>13.063745000000001</v>
      </c>
      <c r="AC72">
        <v>9.6303529999999995</v>
      </c>
      <c r="AD72">
        <v>9.0587809999999998</v>
      </c>
      <c r="AE72">
        <v>0</v>
      </c>
      <c r="AF72">
        <v>23.418393999999999</v>
      </c>
      <c r="AG72">
        <v>42.718592000000001</v>
      </c>
      <c r="AH72">
        <v>92.705106999999998</v>
      </c>
      <c r="AI72">
        <v>0</v>
      </c>
      <c r="AJ72">
        <v>0</v>
      </c>
      <c r="AK72">
        <v>52.032550999999998</v>
      </c>
      <c r="AL72">
        <v>64.169126000000006</v>
      </c>
      <c r="AM72">
        <v>15.627821000000001</v>
      </c>
      <c r="AN72">
        <v>0.77138399999999996</v>
      </c>
      <c r="AO72">
        <v>0</v>
      </c>
      <c r="AP72">
        <v>0</v>
      </c>
      <c r="AQ72">
        <v>58.061942000000002</v>
      </c>
      <c r="AR72">
        <v>34.989293000000004</v>
      </c>
      <c r="AS72">
        <v>21.962810999999999</v>
      </c>
      <c r="AT72">
        <v>7.2014630000000004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74.551265999999998</v>
      </c>
      <c r="BA72">
        <f t="shared" si="4"/>
        <v>2604.743238</v>
      </c>
      <c r="BD72">
        <v>6.95</v>
      </c>
      <c r="BE72">
        <v>1.84</v>
      </c>
      <c r="BF72">
        <v>2.88</v>
      </c>
      <c r="BG72">
        <v>1.37</v>
      </c>
      <c r="BH72">
        <v>4.99</v>
      </c>
      <c r="BI72">
        <v>0.76</v>
      </c>
      <c r="BJ72">
        <v>1.61</v>
      </c>
      <c r="BK72">
        <v>1.23</v>
      </c>
      <c r="BL72">
        <v>0.72</v>
      </c>
      <c r="BM72">
        <v>0.17</v>
      </c>
      <c r="BN72">
        <v>3.38</v>
      </c>
      <c r="BO72">
        <v>2</v>
      </c>
      <c r="BP72">
        <v>0.25</v>
      </c>
      <c r="BQ72">
        <v>1.94</v>
      </c>
      <c r="BR72">
        <v>2.1</v>
      </c>
      <c r="BS72">
        <v>1.57</v>
      </c>
      <c r="BT72">
        <v>2.58589</v>
      </c>
      <c r="BU72">
        <v>1.288707</v>
      </c>
      <c r="BV72">
        <v>1.8549610000000001</v>
      </c>
      <c r="BW72">
        <v>1.8660209999999999</v>
      </c>
      <c r="BX72">
        <v>1.8820809999999999</v>
      </c>
      <c r="BY72">
        <v>1.237158</v>
      </c>
      <c r="BZ72">
        <v>1.274961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9.9999999999999995E-7</v>
      </c>
      <c r="CH72">
        <v>0</v>
      </c>
      <c r="CI72">
        <v>0</v>
      </c>
      <c r="CJ72">
        <v>5.1032789999999997</v>
      </c>
      <c r="CK72">
        <v>0.89808299999999996</v>
      </c>
      <c r="CL72">
        <v>1.861354</v>
      </c>
      <c r="CM72">
        <v>3.3726280000000002</v>
      </c>
      <c r="CN72">
        <v>3.4021859999999999</v>
      </c>
      <c r="CO72">
        <v>2.0344380000000002</v>
      </c>
      <c r="CP72">
        <v>4.0895029999999997</v>
      </c>
      <c r="CQ72">
        <v>1.701092</v>
      </c>
      <c r="CR72">
        <v>0.816527</v>
      </c>
      <c r="CS72">
        <v>2.6909749999999999</v>
      </c>
      <c r="CT72">
        <v>0.48013099999999997</v>
      </c>
      <c r="CU72">
        <v>0.68572599999999995</v>
      </c>
      <c r="CV72">
        <v>0.742197</v>
      </c>
      <c r="CW72">
        <v>0.92336700000000005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74.551265999999998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658.09124199999997</v>
      </c>
      <c r="L73">
        <v>420.27104000000003</v>
      </c>
      <c r="M73">
        <v>85.360352000000006</v>
      </c>
      <c r="N73">
        <v>114.437662</v>
      </c>
      <c r="O73">
        <v>59.924458000000001</v>
      </c>
      <c r="P73">
        <v>118.126127</v>
      </c>
      <c r="Q73">
        <v>19.176978999999999</v>
      </c>
      <c r="R73">
        <v>40.079028999999998</v>
      </c>
      <c r="S73">
        <v>24.163184000000001</v>
      </c>
      <c r="T73">
        <v>0.403368</v>
      </c>
      <c r="U73">
        <v>335.15559000000002</v>
      </c>
      <c r="V73">
        <v>13.685700000000001</v>
      </c>
      <c r="W73">
        <v>33.421256999999997</v>
      </c>
      <c r="X73">
        <v>122.910071</v>
      </c>
      <c r="Y73">
        <v>0</v>
      </c>
      <c r="Z73">
        <v>18.882809000000002</v>
      </c>
      <c r="AA73">
        <v>26.986011000000001</v>
      </c>
      <c r="AB73">
        <v>26.340776000000002</v>
      </c>
      <c r="AC73">
        <v>19.279714999999999</v>
      </c>
      <c r="AD73">
        <v>18.117562</v>
      </c>
      <c r="AE73">
        <v>0</v>
      </c>
      <c r="AF73">
        <v>24.394159999999999</v>
      </c>
      <c r="AG73">
        <v>42.718592000000001</v>
      </c>
      <c r="AH73">
        <v>115.881384</v>
      </c>
      <c r="AI73">
        <v>0</v>
      </c>
      <c r="AJ73">
        <v>0</v>
      </c>
      <c r="AK73">
        <v>52.032550999999998</v>
      </c>
      <c r="AL73">
        <v>64.169126000000006</v>
      </c>
      <c r="AM73">
        <v>15.627821000000001</v>
      </c>
      <c r="AN73">
        <v>0.77138399999999996</v>
      </c>
      <c r="AO73">
        <v>0</v>
      </c>
      <c r="AP73">
        <v>0</v>
      </c>
      <c r="AQ73">
        <v>58.061942000000002</v>
      </c>
      <c r="AR73">
        <v>34.989293000000004</v>
      </c>
      <c r="AS73">
        <v>21.962810999999999</v>
      </c>
      <c r="AT73">
        <v>7.2014630000000004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74.851147999999995</v>
      </c>
      <c r="BA73">
        <f t="shared" si="4"/>
        <v>2667.4746070000001</v>
      </c>
      <c r="BD73">
        <v>6.95</v>
      </c>
      <c r="BE73">
        <v>1.84</v>
      </c>
      <c r="BF73">
        <v>2.88</v>
      </c>
      <c r="BG73">
        <v>1.37</v>
      </c>
      <c r="BH73">
        <v>4.99</v>
      </c>
      <c r="BI73">
        <v>0.76</v>
      </c>
      <c r="BJ73">
        <v>1.61</v>
      </c>
      <c r="BK73">
        <v>1.23</v>
      </c>
      <c r="BL73">
        <v>0.72</v>
      </c>
      <c r="BM73">
        <v>0.17</v>
      </c>
      <c r="BN73">
        <v>3.38</v>
      </c>
      <c r="BO73">
        <v>1.61</v>
      </c>
      <c r="BP73">
        <v>0.25</v>
      </c>
      <c r="BQ73">
        <v>1.94</v>
      </c>
      <c r="BR73">
        <v>2.1</v>
      </c>
      <c r="BS73">
        <v>1.57</v>
      </c>
      <c r="BT73">
        <v>2.58589</v>
      </c>
      <c r="BU73">
        <v>1.288707</v>
      </c>
      <c r="BV73">
        <v>1.8549610000000001</v>
      </c>
      <c r="BW73">
        <v>1.8660209999999999</v>
      </c>
      <c r="BX73">
        <v>1.8820809999999999</v>
      </c>
      <c r="BY73">
        <v>1.237158</v>
      </c>
      <c r="BZ73">
        <v>1.274961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9.9999999999999995E-7</v>
      </c>
      <c r="CH73">
        <v>0</v>
      </c>
      <c r="CI73">
        <v>0</v>
      </c>
      <c r="CJ73">
        <v>5.1032789999999997</v>
      </c>
      <c r="CK73">
        <v>0.89808299999999996</v>
      </c>
      <c r="CL73">
        <v>1.861354</v>
      </c>
      <c r="CM73">
        <v>3.3726280000000002</v>
      </c>
      <c r="CN73">
        <v>3.4021859999999999</v>
      </c>
      <c r="CO73">
        <v>2.0344380000000002</v>
      </c>
      <c r="CP73">
        <v>4.0895029999999997</v>
      </c>
      <c r="CQ73">
        <v>1.701092</v>
      </c>
      <c r="CR73">
        <v>0.816527</v>
      </c>
      <c r="CS73">
        <v>2.6909749999999999</v>
      </c>
      <c r="CT73">
        <v>0.96026199999999995</v>
      </c>
      <c r="CU73">
        <v>0.709928</v>
      </c>
      <c r="CV73">
        <v>0.92774599999999996</v>
      </c>
      <c r="CW73">
        <v>0.92336700000000005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74.851147999999995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658.09124199999997</v>
      </c>
      <c r="L74">
        <v>420.27104000000003</v>
      </c>
      <c r="M74">
        <v>85.360352000000006</v>
      </c>
      <c r="N74">
        <v>114.437662</v>
      </c>
      <c r="O74">
        <v>59.924458000000001</v>
      </c>
      <c r="P74">
        <v>118.126127</v>
      </c>
      <c r="Q74">
        <v>19.176978999999999</v>
      </c>
      <c r="R74">
        <v>40.079028999999998</v>
      </c>
      <c r="S74">
        <v>24.163184000000001</v>
      </c>
      <c r="T74">
        <v>0.403368</v>
      </c>
      <c r="U74">
        <v>335.15559000000002</v>
      </c>
      <c r="V74">
        <v>13.685700000000001</v>
      </c>
      <c r="W74">
        <v>33.421256999999997</v>
      </c>
      <c r="X74">
        <v>122.910071</v>
      </c>
      <c r="Y74">
        <v>0</v>
      </c>
      <c r="Z74">
        <v>18.882809000000002</v>
      </c>
      <c r="AA74">
        <v>26.986011000000001</v>
      </c>
      <c r="AB74">
        <v>26.340776000000002</v>
      </c>
      <c r="AC74">
        <v>19.279714999999999</v>
      </c>
      <c r="AD74">
        <v>27.176342999999999</v>
      </c>
      <c r="AE74">
        <v>0</v>
      </c>
      <c r="AF74">
        <v>24.394159999999999</v>
      </c>
      <c r="AG74">
        <v>42.718592000000001</v>
      </c>
      <c r="AH74">
        <v>115.881384</v>
      </c>
      <c r="AI74">
        <v>0</v>
      </c>
      <c r="AJ74">
        <v>0</v>
      </c>
      <c r="AK74">
        <v>52.032550999999998</v>
      </c>
      <c r="AL74">
        <v>64.169126000000006</v>
      </c>
      <c r="AM74">
        <v>15.627821000000001</v>
      </c>
      <c r="AN74">
        <v>0.77138399999999996</v>
      </c>
      <c r="AO74">
        <v>0</v>
      </c>
      <c r="AP74">
        <v>0</v>
      </c>
      <c r="AQ74">
        <v>58.061942000000002</v>
      </c>
      <c r="AR74">
        <v>34.989293000000004</v>
      </c>
      <c r="AS74">
        <v>21.962810999999999</v>
      </c>
      <c r="AT74">
        <v>7.2014630000000004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75.33922299999999</v>
      </c>
      <c r="BA74">
        <f t="shared" si="4"/>
        <v>2677.0214629999996</v>
      </c>
      <c r="BD74">
        <v>6.95</v>
      </c>
      <c r="BE74">
        <v>1.84</v>
      </c>
      <c r="BF74">
        <v>2.88</v>
      </c>
      <c r="BG74">
        <v>1.37</v>
      </c>
      <c r="BH74">
        <v>4.99</v>
      </c>
      <c r="BI74">
        <v>0.76</v>
      </c>
      <c r="BJ74">
        <v>1.61</v>
      </c>
      <c r="BK74">
        <v>1.23</v>
      </c>
      <c r="BL74">
        <v>0.72</v>
      </c>
      <c r="BM74">
        <v>0.17</v>
      </c>
      <c r="BN74">
        <v>3.38</v>
      </c>
      <c r="BO74">
        <v>1.61</v>
      </c>
      <c r="BP74">
        <v>0.25</v>
      </c>
      <c r="BQ74">
        <v>1.94</v>
      </c>
      <c r="BR74">
        <v>2.1</v>
      </c>
      <c r="BS74">
        <v>1.57</v>
      </c>
      <c r="BT74">
        <v>2.58589</v>
      </c>
      <c r="BU74">
        <v>1.288707</v>
      </c>
      <c r="BV74">
        <v>1.8549610000000001</v>
      </c>
      <c r="BW74">
        <v>1.8660209999999999</v>
      </c>
      <c r="BX74">
        <v>1.8820809999999999</v>
      </c>
      <c r="BY74">
        <v>1.237158</v>
      </c>
      <c r="BZ74">
        <v>1.274961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9.9999999999999995E-7</v>
      </c>
      <c r="CH74">
        <v>0</v>
      </c>
      <c r="CI74">
        <v>0</v>
      </c>
      <c r="CJ74">
        <v>5.1032789999999997</v>
      </c>
      <c r="CK74">
        <v>0.89808299999999996</v>
      </c>
      <c r="CL74">
        <v>1.861354</v>
      </c>
      <c r="CM74">
        <v>3.3726280000000002</v>
      </c>
      <c r="CN74">
        <v>3.4021859999999999</v>
      </c>
      <c r="CO74">
        <v>2.0344380000000002</v>
      </c>
      <c r="CP74">
        <v>4.0895029999999997</v>
      </c>
      <c r="CQ74">
        <v>1.701092</v>
      </c>
      <c r="CR74">
        <v>0.816527</v>
      </c>
      <c r="CS74">
        <v>2.6909749999999999</v>
      </c>
      <c r="CT74">
        <v>0.96026199999999995</v>
      </c>
      <c r="CU74">
        <v>1.1980029999999999</v>
      </c>
      <c r="CV74">
        <v>0.92774599999999996</v>
      </c>
      <c r="CW74">
        <v>0.92336700000000005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75.33922299999999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658.09124199999997</v>
      </c>
      <c r="L75">
        <v>420.27104000000003</v>
      </c>
      <c r="M75">
        <v>79.540328000000002</v>
      </c>
      <c r="N75">
        <v>114.437662</v>
      </c>
      <c r="O75">
        <v>59.924458000000001</v>
      </c>
      <c r="P75">
        <v>118.126127</v>
      </c>
      <c r="Q75">
        <v>19.176978999999999</v>
      </c>
      <c r="R75">
        <v>40.079028999999998</v>
      </c>
      <c r="S75">
        <v>24.163184000000001</v>
      </c>
      <c r="T75">
        <v>0.403368</v>
      </c>
      <c r="U75">
        <v>335.15559000000002</v>
      </c>
      <c r="V75">
        <v>13.685700000000001</v>
      </c>
      <c r="W75">
        <v>33.421256999999997</v>
      </c>
      <c r="X75">
        <v>122.910071</v>
      </c>
      <c r="Y75">
        <v>0</v>
      </c>
      <c r="Z75">
        <v>18.882809000000002</v>
      </c>
      <c r="AA75">
        <v>26.986011000000001</v>
      </c>
      <c r="AB75">
        <v>26.340776000000002</v>
      </c>
      <c r="AC75">
        <v>19.279714999999999</v>
      </c>
      <c r="AD75">
        <v>27.176342999999999</v>
      </c>
      <c r="AE75">
        <v>0</v>
      </c>
      <c r="AF75">
        <v>24.394159999999999</v>
      </c>
      <c r="AG75">
        <v>42.718592000000001</v>
      </c>
      <c r="AH75">
        <v>115.881384</v>
      </c>
      <c r="AI75">
        <v>0</v>
      </c>
      <c r="AJ75">
        <v>0</v>
      </c>
      <c r="AK75">
        <v>52.032550999999998</v>
      </c>
      <c r="AL75">
        <v>12.275833</v>
      </c>
      <c r="AM75">
        <v>15.627821000000001</v>
      </c>
      <c r="AN75">
        <v>0.77138399999999996</v>
      </c>
      <c r="AO75">
        <v>0</v>
      </c>
      <c r="AP75">
        <v>0</v>
      </c>
      <c r="AQ75">
        <v>58.061942000000002</v>
      </c>
      <c r="AR75">
        <v>34.989293000000004</v>
      </c>
      <c r="AS75">
        <v>21.962810999999999</v>
      </c>
      <c r="AT75">
        <v>7.2014630000000004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75.738556999999986</v>
      </c>
      <c r="BA75">
        <f t="shared" si="4"/>
        <v>2619.70748</v>
      </c>
      <c r="BD75">
        <v>6.95</v>
      </c>
      <c r="BE75">
        <v>1.84</v>
      </c>
      <c r="BF75">
        <v>2.88</v>
      </c>
      <c r="BG75">
        <v>1.37</v>
      </c>
      <c r="BH75">
        <v>4.99</v>
      </c>
      <c r="BI75">
        <v>0.76</v>
      </c>
      <c r="BJ75">
        <v>1.61</v>
      </c>
      <c r="BK75">
        <v>1.23</v>
      </c>
      <c r="BL75">
        <v>0.72</v>
      </c>
      <c r="BM75">
        <v>0.17</v>
      </c>
      <c r="BN75">
        <v>3.38</v>
      </c>
      <c r="BO75">
        <v>1.61</v>
      </c>
      <c r="BP75">
        <v>0.25</v>
      </c>
      <c r="BQ75">
        <v>1.94</v>
      </c>
      <c r="BR75">
        <v>2.1</v>
      </c>
      <c r="BS75">
        <v>1.57</v>
      </c>
      <c r="BT75">
        <v>2.58589</v>
      </c>
      <c r="BU75">
        <v>1.288707</v>
      </c>
      <c r="BV75">
        <v>1.8549610000000001</v>
      </c>
      <c r="BW75">
        <v>1.8660209999999999</v>
      </c>
      <c r="BX75">
        <v>1.8820809999999999</v>
      </c>
      <c r="BY75">
        <v>1.237158</v>
      </c>
      <c r="BZ75">
        <v>1.274961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9.9999999999999995E-7</v>
      </c>
      <c r="CH75">
        <v>0</v>
      </c>
      <c r="CI75">
        <v>0</v>
      </c>
      <c r="CJ75">
        <v>5.1032789999999997</v>
      </c>
      <c r="CK75">
        <v>0.89808299999999996</v>
      </c>
      <c r="CL75">
        <v>1.861354</v>
      </c>
      <c r="CM75">
        <v>3.3726280000000002</v>
      </c>
      <c r="CN75">
        <v>3.4021859999999999</v>
      </c>
      <c r="CO75">
        <v>2.0344380000000002</v>
      </c>
      <c r="CP75">
        <v>4.0895029999999997</v>
      </c>
      <c r="CQ75">
        <v>1.701092</v>
      </c>
      <c r="CR75">
        <v>0.816527</v>
      </c>
      <c r="CS75">
        <v>2.6909749999999999</v>
      </c>
      <c r="CT75">
        <v>0.96026199999999995</v>
      </c>
      <c r="CU75">
        <v>1.597337</v>
      </c>
      <c r="CV75">
        <v>0.92774599999999996</v>
      </c>
      <c r="CW75">
        <v>0.92336700000000005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75.738556999999986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658.09124199999997</v>
      </c>
      <c r="L76">
        <v>420.27104000000003</v>
      </c>
      <c r="M76">
        <v>79.540328000000002</v>
      </c>
      <c r="N76">
        <v>114.437662</v>
      </c>
      <c r="O76">
        <v>59.924458000000001</v>
      </c>
      <c r="P76">
        <v>118.126127</v>
      </c>
      <c r="Q76">
        <v>19.176978999999999</v>
      </c>
      <c r="R76">
        <v>40.079028999999998</v>
      </c>
      <c r="S76">
        <v>24.163184000000001</v>
      </c>
      <c r="T76">
        <v>0.403368</v>
      </c>
      <c r="U76">
        <v>335.15559000000002</v>
      </c>
      <c r="V76">
        <v>13.685700000000001</v>
      </c>
      <c r="W76">
        <v>33.421256999999997</v>
      </c>
      <c r="X76">
        <v>122.910071</v>
      </c>
      <c r="Y76">
        <v>0</v>
      </c>
      <c r="Z76">
        <v>18.882809000000002</v>
      </c>
      <c r="AA76">
        <v>26.986011000000001</v>
      </c>
      <c r="AB76">
        <v>26.340776000000002</v>
      </c>
      <c r="AC76">
        <v>19.279714999999999</v>
      </c>
      <c r="AD76">
        <v>27.176342999999999</v>
      </c>
      <c r="AE76">
        <v>0</v>
      </c>
      <c r="AF76">
        <v>24.394159999999999</v>
      </c>
      <c r="AG76">
        <v>42.718592000000001</v>
      </c>
      <c r="AH76">
        <v>115.881384</v>
      </c>
      <c r="AI76">
        <v>0</v>
      </c>
      <c r="AJ76">
        <v>0</v>
      </c>
      <c r="AK76">
        <v>52.032550999999998</v>
      </c>
      <c r="AL76">
        <v>12.275833</v>
      </c>
      <c r="AM76">
        <v>15.627821000000001</v>
      </c>
      <c r="AN76">
        <v>0.77138399999999996</v>
      </c>
      <c r="AO76">
        <v>0</v>
      </c>
      <c r="AP76">
        <v>0</v>
      </c>
      <c r="AQ76">
        <v>58.061942000000002</v>
      </c>
      <c r="AR76">
        <v>34.989293000000004</v>
      </c>
      <c r="AS76">
        <v>21.962810999999999</v>
      </c>
      <c r="AT76">
        <v>7.2014630000000004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75.738556999999986</v>
      </c>
      <c r="BA76">
        <f t="shared" si="4"/>
        <v>2619.70748</v>
      </c>
      <c r="BD76">
        <v>6.95</v>
      </c>
      <c r="BE76">
        <v>1.84</v>
      </c>
      <c r="BF76">
        <v>2.88</v>
      </c>
      <c r="BG76">
        <v>1.37</v>
      </c>
      <c r="BH76">
        <v>4.99</v>
      </c>
      <c r="BI76">
        <v>0.76</v>
      </c>
      <c r="BJ76">
        <v>1.61</v>
      </c>
      <c r="BK76">
        <v>1.23</v>
      </c>
      <c r="BL76">
        <v>0.72</v>
      </c>
      <c r="BM76">
        <v>0.17</v>
      </c>
      <c r="BN76">
        <v>3.38</v>
      </c>
      <c r="BO76">
        <v>1.61</v>
      </c>
      <c r="BP76">
        <v>0.25</v>
      </c>
      <c r="BQ76">
        <v>1.94</v>
      </c>
      <c r="BR76">
        <v>2.1</v>
      </c>
      <c r="BS76">
        <v>1.57</v>
      </c>
      <c r="BT76">
        <v>2.58589</v>
      </c>
      <c r="BU76">
        <v>1.288707</v>
      </c>
      <c r="BV76">
        <v>1.8549610000000001</v>
      </c>
      <c r="BW76">
        <v>1.8660209999999999</v>
      </c>
      <c r="BX76">
        <v>1.8820809999999999</v>
      </c>
      <c r="BY76">
        <v>1.237158</v>
      </c>
      <c r="BZ76">
        <v>1.274961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9.9999999999999995E-7</v>
      </c>
      <c r="CH76">
        <v>0</v>
      </c>
      <c r="CI76">
        <v>0</v>
      </c>
      <c r="CJ76">
        <v>5.1032789999999997</v>
      </c>
      <c r="CK76">
        <v>0.89808299999999996</v>
      </c>
      <c r="CL76">
        <v>1.861354</v>
      </c>
      <c r="CM76">
        <v>3.3726280000000002</v>
      </c>
      <c r="CN76">
        <v>3.4021859999999999</v>
      </c>
      <c r="CO76">
        <v>2.0344380000000002</v>
      </c>
      <c r="CP76">
        <v>4.0895029999999997</v>
      </c>
      <c r="CQ76">
        <v>1.701092</v>
      </c>
      <c r="CR76">
        <v>0.816527</v>
      </c>
      <c r="CS76">
        <v>2.6909749999999999</v>
      </c>
      <c r="CT76">
        <v>0.96026199999999995</v>
      </c>
      <c r="CU76">
        <v>1.597337</v>
      </c>
      <c r="CV76">
        <v>0.92774599999999996</v>
      </c>
      <c r="CW76">
        <v>0.92336700000000005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75.738556999999986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658.09124199999997</v>
      </c>
      <c r="L77">
        <v>420.27104000000003</v>
      </c>
      <c r="M77">
        <v>79.540328000000002</v>
      </c>
      <c r="N77">
        <v>114.437662</v>
      </c>
      <c r="O77">
        <v>59.924458000000001</v>
      </c>
      <c r="P77">
        <v>118.126127</v>
      </c>
      <c r="Q77">
        <v>19.176978999999999</v>
      </c>
      <c r="R77">
        <v>40.079028999999998</v>
      </c>
      <c r="S77">
        <v>24.163184000000001</v>
      </c>
      <c r="T77">
        <v>0.403368</v>
      </c>
      <c r="U77">
        <v>335.15559000000002</v>
      </c>
      <c r="V77">
        <v>13.685700000000001</v>
      </c>
      <c r="W77">
        <v>33.421256999999997</v>
      </c>
      <c r="X77">
        <v>94.449337999999997</v>
      </c>
      <c r="Y77">
        <v>0</v>
      </c>
      <c r="Z77">
        <v>18.882809000000002</v>
      </c>
      <c r="AA77">
        <v>26.986011000000001</v>
      </c>
      <c r="AB77">
        <v>26.340776000000002</v>
      </c>
      <c r="AC77">
        <v>19.279714999999999</v>
      </c>
      <c r="AD77">
        <v>27.176342999999999</v>
      </c>
      <c r="AE77">
        <v>0</v>
      </c>
      <c r="AF77">
        <v>24.394159999999999</v>
      </c>
      <c r="AG77">
        <v>42.718592000000001</v>
      </c>
      <c r="AH77">
        <v>115.881384</v>
      </c>
      <c r="AI77">
        <v>0</v>
      </c>
      <c r="AJ77">
        <v>0</v>
      </c>
      <c r="AK77">
        <v>52.032550999999998</v>
      </c>
      <c r="AL77">
        <v>12.275833</v>
      </c>
      <c r="AM77">
        <v>15.627821000000001</v>
      </c>
      <c r="AN77">
        <v>0.77138399999999996</v>
      </c>
      <c r="AO77">
        <v>0</v>
      </c>
      <c r="AP77">
        <v>0</v>
      </c>
      <c r="AQ77">
        <v>58.061942000000002</v>
      </c>
      <c r="AR77">
        <v>34.989293000000004</v>
      </c>
      <c r="AS77">
        <v>21.962810999999999</v>
      </c>
      <c r="AT77">
        <v>7.2014630000000004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74.959222999999994</v>
      </c>
      <c r="BA77">
        <f t="shared" si="4"/>
        <v>2590.4674129999999</v>
      </c>
      <c r="BD77">
        <v>6.95</v>
      </c>
      <c r="BE77">
        <v>1.84</v>
      </c>
      <c r="BF77">
        <v>2.88</v>
      </c>
      <c r="BG77">
        <v>1.37</v>
      </c>
      <c r="BH77">
        <v>4.99</v>
      </c>
      <c r="BI77">
        <v>0.76</v>
      </c>
      <c r="BJ77">
        <v>1.61</v>
      </c>
      <c r="BK77">
        <v>1.23</v>
      </c>
      <c r="BL77">
        <v>0.72</v>
      </c>
      <c r="BM77">
        <v>0.17</v>
      </c>
      <c r="BN77">
        <v>3.38</v>
      </c>
      <c r="BO77">
        <v>1.23</v>
      </c>
      <c r="BP77">
        <v>0.25</v>
      </c>
      <c r="BQ77">
        <v>1.94</v>
      </c>
      <c r="BR77">
        <v>2.1</v>
      </c>
      <c r="BS77">
        <v>1.57</v>
      </c>
      <c r="BT77">
        <v>2.58589</v>
      </c>
      <c r="BU77">
        <v>1.288707</v>
      </c>
      <c r="BV77">
        <v>1.8549610000000001</v>
      </c>
      <c r="BW77">
        <v>1.8660209999999999</v>
      </c>
      <c r="BX77">
        <v>1.8820809999999999</v>
      </c>
      <c r="BY77">
        <v>1.237158</v>
      </c>
      <c r="BZ77">
        <v>1.274961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9.9999999999999995E-7</v>
      </c>
      <c r="CH77">
        <v>0</v>
      </c>
      <c r="CI77">
        <v>0</v>
      </c>
      <c r="CJ77">
        <v>5.1032789999999997</v>
      </c>
      <c r="CK77">
        <v>0.89808299999999996</v>
      </c>
      <c r="CL77">
        <v>1.861354</v>
      </c>
      <c r="CM77">
        <v>3.3726280000000002</v>
      </c>
      <c r="CN77">
        <v>3.4021859999999999</v>
      </c>
      <c r="CO77">
        <v>2.0344380000000002</v>
      </c>
      <c r="CP77">
        <v>4.0895029999999997</v>
      </c>
      <c r="CQ77">
        <v>1.701092</v>
      </c>
      <c r="CR77">
        <v>0.816527</v>
      </c>
      <c r="CS77">
        <v>2.6909749999999999</v>
      </c>
      <c r="CT77">
        <v>0.96026199999999995</v>
      </c>
      <c r="CU77">
        <v>1.1980029999999999</v>
      </c>
      <c r="CV77">
        <v>0.92774599999999996</v>
      </c>
      <c r="CW77">
        <v>0.92336700000000005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74.959222999999994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658.09124199999997</v>
      </c>
      <c r="L78">
        <v>420.27104000000003</v>
      </c>
      <c r="M78">
        <v>79.540328000000002</v>
      </c>
      <c r="N78">
        <v>114.437662</v>
      </c>
      <c r="O78">
        <v>59.924458000000001</v>
      </c>
      <c r="P78">
        <v>118.126127</v>
      </c>
      <c r="Q78">
        <v>19.176978999999999</v>
      </c>
      <c r="R78">
        <v>40.079028999999998</v>
      </c>
      <c r="S78">
        <v>24.163184000000001</v>
      </c>
      <c r="T78">
        <v>0.403368</v>
      </c>
      <c r="U78">
        <v>335.15559000000002</v>
      </c>
      <c r="V78">
        <v>13.685700000000001</v>
      </c>
      <c r="W78">
        <v>33.421256999999997</v>
      </c>
      <c r="X78">
        <v>94.449337999999997</v>
      </c>
      <c r="Y78">
        <v>0</v>
      </c>
      <c r="Z78">
        <v>18.882809000000002</v>
      </c>
      <c r="AA78">
        <v>26.986011000000001</v>
      </c>
      <c r="AB78">
        <v>26.340776000000002</v>
      </c>
      <c r="AC78">
        <v>19.279714999999999</v>
      </c>
      <c r="AD78">
        <v>27.176342999999999</v>
      </c>
      <c r="AE78">
        <v>0</v>
      </c>
      <c r="AF78">
        <v>24.394159999999999</v>
      </c>
      <c r="AG78">
        <v>42.718592000000001</v>
      </c>
      <c r="AH78">
        <v>92.705106999999998</v>
      </c>
      <c r="AI78">
        <v>0</v>
      </c>
      <c r="AJ78">
        <v>0</v>
      </c>
      <c r="AK78">
        <v>52.032550999999998</v>
      </c>
      <c r="AL78">
        <v>12.275833</v>
      </c>
      <c r="AM78">
        <v>15.627821000000001</v>
      </c>
      <c r="AN78">
        <v>0.77138399999999996</v>
      </c>
      <c r="AO78">
        <v>0</v>
      </c>
      <c r="AP78">
        <v>0</v>
      </c>
      <c r="AQ78">
        <v>58.061942000000002</v>
      </c>
      <c r="AR78">
        <v>34.989293000000004</v>
      </c>
      <c r="AS78">
        <v>21.962810999999999</v>
      </c>
      <c r="AT78">
        <v>7.2014630000000004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74.261397000000002</v>
      </c>
      <c r="BA78">
        <f t="shared" si="4"/>
        <v>2566.5933100000007</v>
      </c>
      <c r="BD78">
        <v>6.95</v>
      </c>
      <c r="BE78">
        <v>1.84</v>
      </c>
      <c r="BF78">
        <v>2.88</v>
      </c>
      <c r="BG78">
        <v>1.37</v>
      </c>
      <c r="BH78">
        <v>4.99</v>
      </c>
      <c r="BI78">
        <v>0.76</v>
      </c>
      <c r="BJ78">
        <v>1.61</v>
      </c>
      <c r="BK78">
        <v>1.23</v>
      </c>
      <c r="BL78">
        <v>0.72</v>
      </c>
      <c r="BM78">
        <v>0.17</v>
      </c>
      <c r="BN78">
        <v>3.38</v>
      </c>
      <c r="BO78">
        <v>1.23</v>
      </c>
      <c r="BP78">
        <v>0.25</v>
      </c>
      <c r="BQ78">
        <v>1.94</v>
      </c>
      <c r="BR78">
        <v>2.1</v>
      </c>
      <c r="BS78">
        <v>1.57</v>
      </c>
      <c r="BT78">
        <v>2.58589</v>
      </c>
      <c r="BU78">
        <v>1.288707</v>
      </c>
      <c r="BV78">
        <v>1.8549610000000001</v>
      </c>
      <c r="BW78">
        <v>1.8660209999999999</v>
      </c>
      <c r="BX78">
        <v>1.8820809999999999</v>
      </c>
      <c r="BY78">
        <v>1.237158</v>
      </c>
      <c r="BZ78">
        <v>1.274961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9.9999999999999995E-7</v>
      </c>
      <c r="CH78">
        <v>0</v>
      </c>
      <c r="CI78">
        <v>0</v>
      </c>
      <c r="CJ78">
        <v>5.1032789999999997</v>
      </c>
      <c r="CK78">
        <v>0.89808299999999996</v>
      </c>
      <c r="CL78">
        <v>1.861354</v>
      </c>
      <c r="CM78">
        <v>3.3726280000000002</v>
      </c>
      <c r="CN78">
        <v>3.4021859999999999</v>
      </c>
      <c r="CO78">
        <v>2.0344380000000002</v>
      </c>
      <c r="CP78">
        <v>4.0895029999999997</v>
      </c>
      <c r="CQ78">
        <v>1.701092</v>
      </c>
      <c r="CR78">
        <v>0.816527</v>
      </c>
      <c r="CS78">
        <v>2.6909749999999999</v>
      </c>
      <c r="CT78">
        <v>0.96026199999999995</v>
      </c>
      <c r="CU78">
        <v>0.68572599999999995</v>
      </c>
      <c r="CV78">
        <v>0.742197</v>
      </c>
      <c r="CW78">
        <v>0.92336700000000005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74.261397000000002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658.09124199999997</v>
      </c>
      <c r="L79">
        <v>420.27104000000003</v>
      </c>
      <c r="M79">
        <v>79.540328000000002</v>
      </c>
      <c r="N79">
        <v>114.437662</v>
      </c>
      <c r="O79">
        <v>59.924458000000001</v>
      </c>
      <c r="P79">
        <v>118.126127</v>
      </c>
      <c r="Q79">
        <v>19.176978999999999</v>
      </c>
      <c r="R79">
        <v>40.079028999999998</v>
      </c>
      <c r="S79">
        <v>24.163184000000001</v>
      </c>
      <c r="T79">
        <v>0.403368</v>
      </c>
      <c r="U79">
        <v>335.15559000000002</v>
      </c>
      <c r="V79">
        <v>13.685700000000001</v>
      </c>
      <c r="W79">
        <v>33.421256999999997</v>
      </c>
      <c r="X79">
        <v>94.445735999999997</v>
      </c>
      <c r="Y79">
        <v>0</v>
      </c>
      <c r="Z79">
        <v>12.571636</v>
      </c>
      <c r="AA79">
        <v>26.986011000000001</v>
      </c>
      <c r="AB79">
        <v>26.340776000000002</v>
      </c>
      <c r="AC79">
        <v>19.279714999999999</v>
      </c>
      <c r="AD79">
        <v>18.117562</v>
      </c>
      <c r="AE79">
        <v>0</v>
      </c>
      <c r="AF79">
        <v>15.612261999999999</v>
      </c>
      <c r="AG79">
        <v>42.718592000000001</v>
      </c>
      <c r="AH79">
        <v>92.705106999999998</v>
      </c>
      <c r="AI79">
        <v>0</v>
      </c>
      <c r="AJ79">
        <v>0</v>
      </c>
      <c r="AK79">
        <v>52.032550999999998</v>
      </c>
      <c r="AL79">
        <v>12.275833</v>
      </c>
      <c r="AM79">
        <v>15.627821000000001</v>
      </c>
      <c r="AN79">
        <v>0.77138399999999996</v>
      </c>
      <c r="AO79">
        <v>0</v>
      </c>
      <c r="AP79">
        <v>0</v>
      </c>
      <c r="AQ79">
        <v>43.546456999999997</v>
      </c>
      <c r="AR79">
        <v>20.145350000000001</v>
      </c>
      <c r="AS79">
        <v>21.962810999999999</v>
      </c>
      <c r="AT79">
        <v>7.2014630000000004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73.268402999999992</v>
      </c>
      <c r="BA79">
        <f t="shared" si="4"/>
        <v>2512.0854339999996</v>
      </c>
      <c r="BD79">
        <v>6.95</v>
      </c>
      <c r="BE79">
        <v>1.84</v>
      </c>
      <c r="BF79">
        <v>2.88</v>
      </c>
      <c r="BG79">
        <v>1.37</v>
      </c>
      <c r="BH79">
        <v>4.99</v>
      </c>
      <c r="BI79">
        <v>0.76</v>
      </c>
      <c r="BJ79">
        <v>1.61</v>
      </c>
      <c r="BK79">
        <v>1.23</v>
      </c>
      <c r="BL79">
        <v>0.63</v>
      </c>
      <c r="BM79">
        <v>0.17</v>
      </c>
      <c r="BN79">
        <v>3.38</v>
      </c>
      <c r="BO79">
        <v>1.1499999999999999</v>
      </c>
      <c r="BP79">
        <v>0.25</v>
      </c>
      <c r="BQ79">
        <v>1.94</v>
      </c>
      <c r="BR79">
        <v>2.1</v>
      </c>
      <c r="BS79">
        <v>1.57</v>
      </c>
      <c r="BT79">
        <v>2.58589</v>
      </c>
      <c r="BU79">
        <v>1.288707</v>
      </c>
      <c r="BV79">
        <v>1.8549610000000001</v>
      </c>
      <c r="BW79">
        <v>1.8660209999999999</v>
      </c>
      <c r="BX79">
        <v>1.8820809999999999</v>
      </c>
      <c r="BY79">
        <v>1.237158</v>
      </c>
      <c r="BZ79">
        <v>1.274961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9.9999999999999995E-7</v>
      </c>
      <c r="CH79">
        <v>0</v>
      </c>
      <c r="CI79">
        <v>0</v>
      </c>
      <c r="CJ79">
        <v>5.1032789999999997</v>
      </c>
      <c r="CK79">
        <v>0.89808299999999996</v>
      </c>
      <c r="CL79">
        <v>1.861354</v>
      </c>
      <c r="CM79">
        <v>3.3726280000000002</v>
      </c>
      <c r="CN79">
        <v>3.4021859999999999</v>
      </c>
      <c r="CO79">
        <v>2.0344380000000002</v>
      </c>
      <c r="CP79">
        <v>4.0895029999999997</v>
      </c>
      <c r="CQ79">
        <v>1.701092</v>
      </c>
      <c r="CR79">
        <v>0.816527</v>
      </c>
      <c r="CS79">
        <v>2.6909749999999999</v>
      </c>
      <c r="CT79">
        <v>0.48013099999999997</v>
      </c>
      <c r="CU79">
        <v>0.34286299999999997</v>
      </c>
      <c r="CV79">
        <v>0.742197</v>
      </c>
      <c r="CW79">
        <v>0.92336700000000005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73.268402999999992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658.09124199999997</v>
      </c>
      <c r="L80">
        <v>420.27104000000003</v>
      </c>
      <c r="M80">
        <v>79.540328000000002</v>
      </c>
      <c r="N80">
        <v>114.437662</v>
      </c>
      <c r="O80">
        <v>59.924458000000001</v>
      </c>
      <c r="P80">
        <v>118.126127</v>
      </c>
      <c r="Q80">
        <v>19.176978999999999</v>
      </c>
      <c r="R80">
        <v>40.079028999999998</v>
      </c>
      <c r="S80">
        <v>24.163184000000001</v>
      </c>
      <c r="T80">
        <v>0.403368</v>
      </c>
      <c r="U80">
        <v>335.15559000000002</v>
      </c>
      <c r="V80">
        <v>13.685700000000001</v>
      </c>
      <c r="W80">
        <v>33.421256999999997</v>
      </c>
      <c r="X80">
        <v>94.445735999999997</v>
      </c>
      <c r="Y80">
        <v>0</v>
      </c>
      <c r="Z80">
        <v>6.29427</v>
      </c>
      <c r="AA80">
        <v>17.071110000000001</v>
      </c>
      <c r="AB80">
        <v>26.340776000000002</v>
      </c>
      <c r="AC80">
        <v>9.6303529999999995</v>
      </c>
      <c r="AD80">
        <v>9.0587809999999998</v>
      </c>
      <c r="AE80">
        <v>0</v>
      </c>
      <c r="AF80">
        <v>15.612261999999999</v>
      </c>
      <c r="AG80">
        <v>42.718592000000001</v>
      </c>
      <c r="AH80">
        <v>69.528829999999999</v>
      </c>
      <c r="AI80">
        <v>0</v>
      </c>
      <c r="AJ80">
        <v>0</v>
      </c>
      <c r="AK80">
        <v>52.032550999999998</v>
      </c>
      <c r="AL80">
        <v>12.275833</v>
      </c>
      <c r="AM80">
        <v>10.330254</v>
      </c>
      <c r="AN80">
        <v>0.77138399999999996</v>
      </c>
      <c r="AO80">
        <v>0</v>
      </c>
      <c r="AP80">
        <v>0</v>
      </c>
      <c r="AQ80">
        <v>29.030971000000001</v>
      </c>
      <c r="AR80">
        <v>20.145350000000001</v>
      </c>
      <c r="AS80">
        <v>21.962810999999999</v>
      </c>
      <c r="AT80">
        <v>7.2014630000000004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72.273113999999993</v>
      </c>
      <c r="BA80">
        <f t="shared" si="4"/>
        <v>2433.2004050000005</v>
      </c>
      <c r="BD80">
        <v>6.95</v>
      </c>
      <c r="BE80">
        <v>1.84</v>
      </c>
      <c r="BF80">
        <v>2.88</v>
      </c>
      <c r="BG80">
        <v>1.37</v>
      </c>
      <c r="BH80">
        <v>4.99</v>
      </c>
      <c r="BI80">
        <v>0.76</v>
      </c>
      <c r="BJ80">
        <v>1.61</v>
      </c>
      <c r="BK80">
        <v>1.23</v>
      </c>
      <c r="BL80">
        <v>0.63</v>
      </c>
      <c r="BM80">
        <v>0.17</v>
      </c>
      <c r="BN80">
        <v>3.38</v>
      </c>
      <c r="BO80">
        <v>1.1499999999999999</v>
      </c>
      <c r="BP80">
        <v>0.25</v>
      </c>
      <c r="BQ80">
        <v>1.94</v>
      </c>
      <c r="BR80">
        <v>2.1</v>
      </c>
      <c r="BS80">
        <v>1.57</v>
      </c>
      <c r="BT80">
        <v>2.58589</v>
      </c>
      <c r="BU80">
        <v>1.288707</v>
      </c>
      <c r="BV80">
        <v>1.8549610000000001</v>
      </c>
      <c r="BW80">
        <v>1.8660209999999999</v>
      </c>
      <c r="BX80">
        <v>1.8820809999999999</v>
      </c>
      <c r="BY80">
        <v>1.237158</v>
      </c>
      <c r="BZ80">
        <v>1.274961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9.9999999999999995E-7</v>
      </c>
      <c r="CH80">
        <v>0</v>
      </c>
      <c r="CI80">
        <v>0</v>
      </c>
      <c r="CJ80">
        <v>5.1032789999999997</v>
      </c>
      <c r="CK80">
        <v>0.89808299999999996</v>
      </c>
      <c r="CL80">
        <v>1.861354</v>
      </c>
      <c r="CM80">
        <v>3.3726280000000002</v>
      </c>
      <c r="CN80">
        <v>3.4021859999999999</v>
      </c>
      <c r="CO80">
        <v>2.0344380000000002</v>
      </c>
      <c r="CP80">
        <v>4.0895029999999997</v>
      </c>
      <c r="CQ80">
        <v>1.701092</v>
      </c>
      <c r="CR80">
        <v>0.816527</v>
      </c>
      <c r="CS80">
        <v>2.6909749999999999</v>
      </c>
      <c r="CT80">
        <v>1.3254E-2</v>
      </c>
      <c r="CU80">
        <v>0</v>
      </c>
      <c r="CV80">
        <v>0.55664800000000003</v>
      </c>
      <c r="CW80">
        <v>0.92336700000000005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72.273113999999993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658.09124199999997</v>
      </c>
      <c r="L81">
        <v>420.27104000000003</v>
      </c>
      <c r="M81">
        <v>79.540328000000002</v>
      </c>
      <c r="N81">
        <v>114.437662</v>
      </c>
      <c r="O81">
        <v>59.924458000000001</v>
      </c>
      <c r="P81">
        <v>118.126127</v>
      </c>
      <c r="Q81">
        <v>19.176978999999999</v>
      </c>
      <c r="R81">
        <v>40.079028999999998</v>
      </c>
      <c r="S81">
        <v>24.163184000000001</v>
      </c>
      <c r="T81">
        <v>0.444857</v>
      </c>
      <c r="U81">
        <v>335.15559000000002</v>
      </c>
      <c r="V81">
        <v>13.685700000000001</v>
      </c>
      <c r="W81">
        <v>33.421256999999997</v>
      </c>
      <c r="X81">
        <v>94.445735999999997</v>
      </c>
      <c r="Y81">
        <v>0</v>
      </c>
      <c r="Z81">
        <v>6.29427</v>
      </c>
      <c r="AA81">
        <v>13.429273</v>
      </c>
      <c r="AB81">
        <v>13.063745000000001</v>
      </c>
      <c r="AC81">
        <v>9.6303529999999995</v>
      </c>
      <c r="AD81">
        <v>8.9274939999999994</v>
      </c>
      <c r="AE81">
        <v>0</v>
      </c>
      <c r="AF81">
        <v>15.612261999999999</v>
      </c>
      <c r="AG81">
        <v>42.718592000000001</v>
      </c>
      <c r="AH81">
        <v>46.352553999999998</v>
      </c>
      <c r="AI81">
        <v>0</v>
      </c>
      <c r="AJ81">
        <v>0</v>
      </c>
      <c r="AK81">
        <v>52.032550999999998</v>
      </c>
      <c r="AL81">
        <v>12.275833</v>
      </c>
      <c r="AM81">
        <v>10.330254</v>
      </c>
      <c r="AN81">
        <v>0.77138399999999996</v>
      </c>
      <c r="AO81">
        <v>0</v>
      </c>
      <c r="AP81">
        <v>0</v>
      </c>
      <c r="AQ81">
        <v>14.515485999999999</v>
      </c>
      <c r="AR81">
        <v>34.989293000000004</v>
      </c>
      <c r="AS81">
        <v>21.962810999999999</v>
      </c>
      <c r="AT81">
        <v>7.2014630000000004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72.114311000000001</v>
      </c>
      <c r="BA81">
        <f t="shared" si="4"/>
        <v>2393.1851179999999</v>
      </c>
      <c r="BD81">
        <v>6.95</v>
      </c>
      <c r="BE81">
        <v>1.84</v>
      </c>
      <c r="BF81">
        <v>2.88</v>
      </c>
      <c r="BG81">
        <v>1.37</v>
      </c>
      <c r="BH81">
        <v>4.99</v>
      </c>
      <c r="BI81">
        <v>0.76</v>
      </c>
      <c r="BJ81">
        <v>1.61</v>
      </c>
      <c r="BK81">
        <v>1.23</v>
      </c>
      <c r="BL81">
        <v>0.67</v>
      </c>
      <c r="BM81">
        <v>0.17</v>
      </c>
      <c r="BN81">
        <v>3.38</v>
      </c>
      <c r="BO81">
        <v>1.1499999999999999</v>
      </c>
      <c r="BP81">
        <v>0.25</v>
      </c>
      <c r="BQ81">
        <v>1.94</v>
      </c>
      <c r="BR81">
        <v>2.1</v>
      </c>
      <c r="BS81">
        <v>1.57</v>
      </c>
      <c r="BT81">
        <v>2.58589</v>
      </c>
      <c r="BU81">
        <v>1.288707</v>
      </c>
      <c r="BV81">
        <v>1.8549610000000001</v>
      </c>
      <c r="BW81">
        <v>1.8660209999999999</v>
      </c>
      <c r="BX81">
        <v>1.8820809999999999</v>
      </c>
      <c r="BY81">
        <v>1.237158</v>
      </c>
      <c r="BZ81">
        <v>1.274961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9.9999999999999995E-7</v>
      </c>
      <c r="CH81">
        <v>0</v>
      </c>
      <c r="CI81">
        <v>0</v>
      </c>
      <c r="CJ81">
        <v>5.1032789999999997</v>
      </c>
      <c r="CK81">
        <v>0.89808299999999996</v>
      </c>
      <c r="CL81">
        <v>1.861354</v>
      </c>
      <c r="CM81">
        <v>3.3726280000000002</v>
      </c>
      <c r="CN81">
        <v>3.4021859999999999</v>
      </c>
      <c r="CO81">
        <v>2.0344380000000002</v>
      </c>
      <c r="CP81">
        <v>4.0895029999999997</v>
      </c>
      <c r="CQ81">
        <v>1.701092</v>
      </c>
      <c r="CR81">
        <v>0.816527</v>
      </c>
      <c r="CS81">
        <v>2.6909749999999999</v>
      </c>
      <c r="CT81">
        <v>0</v>
      </c>
      <c r="CU81">
        <v>0</v>
      </c>
      <c r="CV81">
        <v>0.37109900000000001</v>
      </c>
      <c r="CW81">
        <v>0.92336700000000005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72.114311000000001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658.09124199999997</v>
      </c>
      <c r="L82">
        <v>420.27104000000003</v>
      </c>
      <c r="M82">
        <v>79.540328000000002</v>
      </c>
      <c r="N82">
        <v>114.437662</v>
      </c>
      <c r="O82">
        <v>59.924458000000001</v>
      </c>
      <c r="P82">
        <v>118.126127</v>
      </c>
      <c r="Q82">
        <v>19.176978999999999</v>
      </c>
      <c r="R82">
        <v>40.079028999999998</v>
      </c>
      <c r="S82">
        <v>24.163184000000001</v>
      </c>
      <c r="T82">
        <v>0.50667099999999998</v>
      </c>
      <c r="U82">
        <v>335.15559000000002</v>
      </c>
      <c r="V82">
        <v>13.685700000000001</v>
      </c>
      <c r="W82">
        <v>33.421256999999997</v>
      </c>
      <c r="X82">
        <v>94.445735999999997</v>
      </c>
      <c r="Y82">
        <v>0</v>
      </c>
      <c r="Z82">
        <v>6.29427</v>
      </c>
      <c r="AA82">
        <v>3.6418370000000002</v>
      </c>
      <c r="AB82">
        <v>13.063745000000001</v>
      </c>
      <c r="AC82">
        <v>9.6303529999999995</v>
      </c>
      <c r="AD82">
        <v>0</v>
      </c>
      <c r="AE82">
        <v>0</v>
      </c>
      <c r="AF82">
        <v>15.612261999999999</v>
      </c>
      <c r="AG82">
        <v>42.718592000000001</v>
      </c>
      <c r="AH82">
        <v>23.176276999999999</v>
      </c>
      <c r="AI82">
        <v>0</v>
      </c>
      <c r="AJ82">
        <v>0</v>
      </c>
      <c r="AK82">
        <v>52.032550999999998</v>
      </c>
      <c r="AL82">
        <v>12.275833</v>
      </c>
      <c r="AM82">
        <v>10.330254</v>
      </c>
      <c r="AN82">
        <v>0.77138399999999996</v>
      </c>
      <c r="AO82">
        <v>0</v>
      </c>
      <c r="AP82">
        <v>0</v>
      </c>
      <c r="AQ82">
        <v>14.515485999999999</v>
      </c>
      <c r="AR82">
        <v>34.989293000000004</v>
      </c>
      <c r="AS82">
        <v>21.962810999999999</v>
      </c>
      <c r="AT82">
        <v>7.2014630000000004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71.968760999999986</v>
      </c>
      <c r="BA82">
        <f t="shared" si="4"/>
        <v>2351.2101750000002</v>
      </c>
      <c r="BD82">
        <v>6.95</v>
      </c>
      <c r="BE82">
        <v>1.84</v>
      </c>
      <c r="BF82">
        <v>2.88</v>
      </c>
      <c r="BG82">
        <v>1.37</v>
      </c>
      <c r="BH82">
        <v>4.99</v>
      </c>
      <c r="BI82">
        <v>0.76</v>
      </c>
      <c r="BJ82">
        <v>1.61</v>
      </c>
      <c r="BK82">
        <v>1.23</v>
      </c>
      <c r="BL82">
        <v>0.71</v>
      </c>
      <c r="BM82">
        <v>0.17</v>
      </c>
      <c r="BN82">
        <v>3.38</v>
      </c>
      <c r="BO82">
        <v>1.1499999999999999</v>
      </c>
      <c r="BP82">
        <v>0.25</v>
      </c>
      <c r="BQ82">
        <v>1.94</v>
      </c>
      <c r="BR82">
        <v>2.1</v>
      </c>
      <c r="BS82">
        <v>1.57</v>
      </c>
      <c r="BT82">
        <v>2.58589</v>
      </c>
      <c r="BU82">
        <v>1.288707</v>
      </c>
      <c r="BV82">
        <v>1.8549610000000001</v>
      </c>
      <c r="BW82">
        <v>1.8660209999999999</v>
      </c>
      <c r="BX82">
        <v>1.8820809999999999</v>
      </c>
      <c r="BY82">
        <v>1.237158</v>
      </c>
      <c r="BZ82">
        <v>1.274961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9.9999999999999995E-7</v>
      </c>
      <c r="CH82">
        <v>0</v>
      </c>
      <c r="CI82">
        <v>0</v>
      </c>
      <c r="CJ82">
        <v>5.1032789999999997</v>
      </c>
      <c r="CK82">
        <v>0.89808299999999996</v>
      </c>
      <c r="CL82">
        <v>1.861354</v>
      </c>
      <c r="CM82">
        <v>3.3726280000000002</v>
      </c>
      <c r="CN82">
        <v>3.4021859999999999</v>
      </c>
      <c r="CO82">
        <v>2.0344380000000002</v>
      </c>
      <c r="CP82">
        <v>4.0895029999999997</v>
      </c>
      <c r="CQ82">
        <v>1.701092</v>
      </c>
      <c r="CR82">
        <v>0.816527</v>
      </c>
      <c r="CS82">
        <v>2.6909749999999999</v>
      </c>
      <c r="CT82">
        <v>0</v>
      </c>
      <c r="CU82">
        <v>0</v>
      </c>
      <c r="CV82">
        <v>0.18554899999999999</v>
      </c>
      <c r="CW82">
        <v>0.92336700000000005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71.968760999999986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658.09124199999997</v>
      </c>
      <c r="L83">
        <v>420.27104000000003</v>
      </c>
      <c r="M83">
        <v>79.540328000000002</v>
      </c>
      <c r="N83">
        <v>114.437662</v>
      </c>
      <c r="O83">
        <v>59.924458000000001</v>
      </c>
      <c r="P83">
        <v>118.126127</v>
      </c>
      <c r="Q83">
        <v>19.176978999999999</v>
      </c>
      <c r="R83">
        <v>40.079028999999998</v>
      </c>
      <c r="S83">
        <v>24.163184000000001</v>
      </c>
      <c r="T83">
        <v>0.54018299999999997</v>
      </c>
      <c r="U83">
        <v>335.15559000000002</v>
      </c>
      <c r="V83">
        <v>13.685700000000001</v>
      </c>
      <c r="W83">
        <v>33.421256999999997</v>
      </c>
      <c r="X83">
        <v>94.445735999999997</v>
      </c>
      <c r="Y83">
        <v>0</v>
      </c>
      <c r="Z83">
        <v>6.29427</v>
      </c>
      <c r="AA83">
        <v>0</v>
      </c>
      <c r="AB83">
        <v>13.063745000000001</v>
      </c>
      <c r="AC83">
        <v>9.6303529999999995</v>
      </c>
      <c r="AD83">
        <v>0</v>
      </c>
      <c r="AE83">
        <v>0</v>
      </c>
      <c r="AF83">
        <v>15.612261999999999</v>
      </c>
      <c r="AG83">
        <v>42.718592000000001</v>
      </c>
      <c r="AH83">
        <v>5.6298649999999997</v>
      </c>
      <c r="AI83">
        <v>0</v>
      </c>
      <c r="AJ83">
        <v>0</v>
      </c>
      <c r="AK83">
        <v>52.032550999999998</v>
      </c>
      <c r="AL83">
        <v>12.275833</v>
      </c>
      <c r="AM83">
        <v>10.330254</v>
      </c>
      <c r="AN83">
        <v>0.77138399999999996</v>
      </c>
      <c r="AO83">
        <v>0</v>
      </c>
      <c r="AP83">
        <v>0</v>
      </c>
      <c r="AQ83">
        <v>0</v>
      </c>
      <c r="AR83">
        <v>34.989293000000004</v>
      </c>
      <c r="AS83">
        <v>20.670881000000001</v>
      </c>
      <c r="AT83">
        <v>7.2014630000000004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71.388926999999995</v>
      </c>
      <c r="BA83">
        <f t="shared" si="4"/>
        <v>2313.6681880000001</v>
      </c>
      <c r="BD83">
        <v>6.9</v>
      </c>
      <c r="BE83">
        <v>1.84</v>
      </c>
      <c r="BF83">
        <v>2.88</v>
      </c>
      <c r="BG83">
        <v>1.37</v>
      </c>
      <c r="BH83">
        <v>4.99</v>
      </c>
      <c r="BI83">
        <v>0.76</v>
      </c>
      <c r="BJ83">
        <v>1.61</v>
      </c>
      <c r="BK83">
        <v>1.23</v>
      </c>
      <c r="BL83">
        <v>0.72</v>
      </c>
      <c r="BM83">
        <v>0.17</v>
      </c>
      <c r="BN83">
        <v>2.98</v>
      </c>
      <c r="BO83">
        <v>1.1499999999999999</v>
      </c>
      <c r="BP83">
        <v>0.25</v>
      </c>
      <c r="BQ83">
        <v>1.94</v>
      </c>
      <c r="BR83">
        <v>2.1</v>
      </c>
      <c r="BS83">
        <v>1.57</v>
      </c>
      <c r="BT83">
        <v>2.58589</v>
      </c>
      <c r="BU83">
        <v>1.288707</v>
      </c>
      <c r="BV83">
        <v>1.8549610000000001</v>
      </c>
      <c r="BW83">
        <v>1.8660209999999999</v>
      </c>
      <c r="BX83">
        <v>1.8820809999999999</v>
      </c>
      <c r="BY83">
        <v>1.237158</v>
      </c>
      <c r="BZ83">
        <v>1.274961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9.9999999999999995E-7</v>
      </c>
      <c r="CH83">
        <v>0</v>
      </c>
      <c r="CI83">
        <v>0</v>
      </c>
      <c r="CJ83">
        <v>5.1032789999999997</v>
      </c>
      <c r="CK83">
        <v>0.89808299999999996</v>
      </c>
      <c r="CL83">
        <v>1.861354</v>
      </c>
      <c r="CM83">
        <v>3.3726280000000002</v>
      </c>
      <c r="CN83">
        <v>3.4021859999999999</v>
      </c>
      <c r="CO83">
        <v>2.0344380000000002</v>
      </c>
      <c r="CP83">
        <v>4.0895029999999997</v>
      </c>
      <c r="CQ83">
        <v>1.701092</v>
      </c>
      <c r="CR83">
        <v>0.816527</v>
      </c>
      <c r="CS83">
        <v>2.6909749999999999</v>
      </c>
      <c r="CT83">
        <v>0</v>
      </c>
      <c r="CU83">
        <v>0</v>
      </c>
      <c r="CV83">
        <v>4.5714999999999999E-2</v>
      </c>
      <c r="CW83">
        <v>0.92336700000000005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71.388926999999995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658.09124199999997</v>
      </c>
      <c r="L84">
        <v>420.27104000000003</v>
      </c>
      <c r="M84">
        <v>79.540328000000002</v>
      </c>
      <c r="N84">
        <v>114.437662</v>
      </c>
      <c r="O84">
        <v>59.924458000000001</v>
      </c>
      <c r="P84">
        <v>118.126127</v>
      </c>
      <c r="Q84">
        <v>19.176978999999999</v>
      </c>
      <c r="R84">
        <v>40.079028999999998</v>
      </c>
      <c r="S84">
        <v>24.163184000000001</v>
      </c>
      <c r="T84">
        <v>0.54022499999999996</v>
      </c>
      <c r="U84">
        <v>335.15559000000002</v>
      </c>
      <c r="V84">
        <v>13.685700000000001</v>
      </c>
      <c r="W84">
        <v>33.421256999999997</v>
      </c>
      <c r="X84">
        <v>94.445735999999997</v>
      </c>
      <c r="Y84">
        <v>0</v>
      </c>
      <c r="Z84">
        <v>6.29427</v>
      </c>
      <c r="AA84">
        <v>0</v>
      </c>
      <c r="AB84">
        <v>13.063745000000001</v>
      </c>
      <c r="AC84">
        <v>9.6303529999999995</v>
      </c>
      <c r="AD84">
        <v>0</v>
      </c>
      <c r="AE84">
        <v>0</v>
      </c>
      <c r="AF84">
        <v>15.612261999999999</v>
      </c>
      <c r="AG84">
        <v>42.718592000000001</v>
      </c>
      <c r="AH84">
        <v>0</v>
      </c>
      <c r="AI84">
        <v>0</v>
      </c>
      <c r="AJ84">
        <v>0</v>
      </c>
      <c r="AK84">
        <v>52.032550999999998</v>
      </c>
      <c r="AL84">
        <v>12.275833</v>
      </c>
      <c r="AM84">
        <v>10.330254</v>
      </c>
      <c r="AN84">
        <v>0.77138399999999996</v>
      </c>
      <c r="AO84">
        <v>0</v>
      </c>
      <c r="AP84">
        <v>0</v>
      </c>
      <c r="AQ84">
        <v>0</v>
      </c>
      <c r="AR84">
        <v>34.989293000000004</v>
      </c>
      <c r="AS84">
        <v>20.670881000000001</v>
      </c>
      <c r="AT84">
        <v>7.2014630000000004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71.243212</v>
      </c>
      <c r="BA84">
        <f t="shared" si="4"/>
        <v>2307.8926500000002</v>
      </c>
      <c r="BD84">
        <v>6.9</v>
      </c>
      <c r="BE84">
        <v>1.84</v>
      </c>
      <c r="BF84">
        <v>2.88</v>
      </c>
      <c r="BG84">
        <v>1.37</v>
      </c>
      <c r="BH84">
        <v>4.99</v>
      </c>
      <c r="BI84">
        <v>0.76</v>
      </c>
      <c r="BJ84">
        <v>1.61</v>
      </c>
      <c r="BK84">
        <v>1.23</v>
      </c>
      <c r="BL84">
        <v>0.72</v>
      </c>
      <c r="BM84">
        <v>0.17</v>
      </c>
      <c r="BN84">
        <v>2.88</v>
      </c>
      <c r="BO84">
        <v>1.1499999999999999</v>
      </c>
      <c r="BP84">
        <v>0.25</v>
      </c>
      <c r="BQ84">
        <v>1.94</v>
      </c>
      <c r="BR84">
        <v>2.1</v>
      </c>
      <c r="BS84">
        <v>1.57</v>
      </c>
      <c r="BT84">
        <v>2.58589</v>
      </c>
      <c r="BU84">
        <v>1.288707</v>
      </c>
      <c r="BV84">
        <v>1.8549610000000001</v>
      </c>
      <c r="BW84">
        <v>1.8660209999999999</v>
      </c>
      <c r="BX84">
        <v>1.8820809999999999</v>
      </c>
      <c r="BY84">
        <v>1.237158</v>
      </c>
      <c r="BZ84">
        <v>1.274961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9.9999999999999995E-7</v>
      </c>
      <c r="CH84">
        <v>0</v>
      </c>
      <c r="CI84">
        <v>0</v>
      </c>
      <c r="CJ84">
        <v>5.1032789999999997</v>
      </c>
      <c r="CK84">
        <v>0.89808299999999996</v>
      </c>
      <c r="CL84">
        <v>1.861354</v>
      </c>
      <c r="CM84">
        <v>3.3726280000000002</v>
      </c>
      <c r="CN84">
        <v>3.4021859999999999</v>
      </c>
      <c r="CO84">
        <v>2.0344380000000002</v>
      </c>
      <c r="CP84">
        <v>4.0895029999999997</v>
      </c>
      <c r="CQ84">
        <v>1.701092</v>
      </c>
      <c r="CR84">
        <v>0.816527</v>
      </c>
      <c r="CS84">
        <v>2.6909749999999999</v>
      </c>
      <c r="CT84">
        <v>0</v>
      </c>
      <c r="CU84">
        <v>0</v>
      </c>
      <c r="CV84">
        <v>0</v>
      </c>
      <c r="CW84">
        <v>0.92336700000000005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71.243212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658.09124199999997</v>
      </c>
      <c r="L85">
        <v>420.27104000000003</v>
      </c>
      <c r="M85">
        <v>79.540328000000002</v>
      </c>
      <c r="N85">
        <v>114.437662</v>
      </c>
      <c r="O85">
        <v>59.924458000000001</v>
      </c>
      <c r="P85">
        <v>118.126127</v>
      </c>
      <c r="Q85">
        <v>19.176978999999999</v>
      </c>
      <c r="R85">
        <v>40.079028999999998</v>
      </c>
      <c r="S85">
        <v>24.163184000000001</v>
      </c>
      <c r="T85">
        <v>0.54022499999999996</v>
      </c>
      <c r="U85">
        <v>335.15559000000002</v>
      </c>
      <c r="V85">
        <v>13.685700000000001</v>
      </c>
      <c r="W85">
        <v>33.421256999999997</v>
      </c>
      <c r="X85">
        <v>94.445735999999997</v>
      </c>
      <c r="Y85">
        <v>0</v>
      </c>
      <c r="Z85">
        <v>6.29427</v>
      </c>
      <c r="AA85">
        <v>0</v>
      </c>
      <c r="AB85">
        <v>13.063745000000001</v>
      </c>
      <c r="AC85">
        <v>9.6303529999999995</v>
      </c>
      <c r="AD85">
        <v>0</v>
      </c>
      <c r="AE85">
        <v>0</v>
      </c>
      <c r="AF85">
        <v>15.612261999999999</v>
      </c>
      <c r="AG85">
        <v>42.718592000000001</v>
      </c>
      <c r="AH85">
        <v>0</v>
      </c>
      <c r="AI85">
        <v>0</v>
      </c>
      <c r="AJ85">
        <v>0</v>
      </c>
      <c r="AK85">
        <v>52.032550999999998</v>
      </c>
      <c r="AL85">
        <v>12.275833</v>
      </c>
      <c r="AM85">
        <v>10.330254</v>
      </c>
      <c r="AN85">
        <v>0.77138399999999996</v>
      </c>
      <c r="AO85">
        <v>0</v>
      </c>
      <c r="AP85">
        <v>0</v>
      </c>
      <c r="AQ85">
        <v>0</v>
      </c>
      <c r="AR85">
        <v>34.989293000000004</v>
      </c>
      <c r="AS85">
        <v>20.670881000000001</v>
      </c>
      <c r="AT85">
        <v>7.2014630000000004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71.313282999999984</v>
      </c>
      <c r="BA85">
        <f t="shared" si="4"/>
        <v>2307.9627210000003</v>
      </c>
      <c r="BD85">
        <v>6.95</v>
      </c>
      <c r="BE85">
        <v>1.84</v>
      </c>
      <c r="BF85">
        <v>2.88</v>
      </c>
      <c r="BG85">
        <v>1.37</v>
      </c>
      <c r="BH85">
        <v>4.99</v>
      </c>
      <c r="BI85">
        <v>0.76</v>
      </c>
      <c r="BJ85">
        <v>1.61</v>
      </c>
      <c r="BK85">
        <v>1.23</v>
      </c>
      <c r="BL85">
        <v>0.72</v>
      </c>
      <c r="BM85">
        <v>0.17</v>
      </c>
      <c r="BN85">
        <v>2.88</v>
      </c>
      <c r="BO85">
        <v>1.1499999999999999</v>
      </c>
      <c r="BP85">
        <v>0.25</v>
      </c>
      <c r="BQ85">
        <v>1.94</v>
      </c>
      <c r="BR85">
        <v>2.1</v>
      </c>
      <c r="BS85">
        <v>1.57</v>
      </c>
      <c r="BT85">
        <v>2.58589</v>
      </c>
      <c r="BU85">
        <v>1.288707</v>
      </c>
      <c r="BV85">
        <v>1.875032</v>
      </c>
      <c r="BW85">
        <v>1.8660209999999999</v>
      </c>
      <c r="BX85">
        <v>1.8820809999999999</v>
      </c>
      <c r="BY85">
        <v>1.237158</v>
      </c>
      <c r="BZ85">
        <v>1.274961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9.9999999999999995E-7</v>
      </c>
      <c r="CH85">
        <v>0</v>
      </c>
      <c r="CI85">
        <v>0</v>
      </c>
      <c r="CJ85">
        <v>5.1032789999999997</v>
      </c>
      <c r="CK85">
        <v>0.89808299999999996</v>
      </c>
      <c r="CL85">
        <v>1.861354</v>
      </c>
      <c r="CM85">
        <v>3.3726280000000002</v>
      </c>
      <c r="CN85">
        <v>3.4021859999999999</v>
      </c>
      <c r="CO85">
        <v>2.0344380000000002</v>
      </c>
      <c r="CP85">
        <v>4.0895029999999997</v>
      </c>
      <c r="CQ85">
        <v>1.701092</v>
      </c>
      <c r="CR85">
        <v>0.816527</v>
      </c>
      <c r="CS85">
        <v>2.6909749999999999</v>
      </c>
      <c r="CT85">
        <v>0</v>
      </c>
      <c r="CU85">
        <v>0</v>
      </c>
      <c r="CV85">
        <v>0</v>
      </c>
      <c r="CW85">
        <v>0.92336700000000005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71.313282999999984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658.09124199999997</v>
      </c>
      <c r="L86">
        <v>420.27104000000003</v>
      </c>
      <c r="M86">
        <v>79.540328000000002</v>
      </c>
      <c r="N86">
        <v>114.437662</v>
      </c>
      <c r="O86">
        <v>59.924458000000001</v>
      </c>
      <c r="P86">
        <v>118.126127</v>
      </c>
      <c r="Q86">
        <v>19.176978999999999</v>
      </c>
      <c r="R86">
        <v>40.079028999999998</v>
      </c>
      <c r="S86">
        <v>24.163184000000001</v>
      </c>
      <c r="T86">
        <v>0.54022499999999996</v>
      </c>
      <c r="U86">
        <v>335.15559000000002</v>
      </c>
      <c r="V86">
        <v>13.685700000000001</v>
      </c>
      <c r="W86">
        <v>33.421256999999997</v>
      </c>
      <c r="X86">
        <v>94.445735999999997</v>
      </c>
      <c r="Y86">
        <v>0</v>
      </c>
      <c r="Z86">
        <v>6.29427</v>
      </c>
      <c r="AA86">
        <v>0</v>
      </c>
      <c r="AB86">
        <v>13.063745000000001</v>
      </c>
      <c r="AC86">
        <v>9.6303529999999995</v>
      </c>
      <c r="AD86">
        <v>0</v>
      </c>
      <c r="AE86">
        <v>0</v>
      </c>
      <c r="AF86">
        <v>15.612261999999999</v>
      </c>
      <c r="AG86">
        <v>42.718592000000001</v>
      </c>
      <c r="AH86">
        <v>0</v>
      </c>
      <c r="AI86">
        <v>0</v>
      </c>
      <c r="AJ86">
        <v>0</v>
      </c>
      <c r="AK86">
        <v>52.032550999999998</v>
      </c>
      <c r="AL86">
        <v>12.275833</v>
      </c>
      <c r="AM86">
        <v>10.330254</v>
      </c>
      <c r="AN86">
        <v>0.77138399999999996</v>
      </c>
      <c r="AO86">
        <v>0</v>
      </c>
      <c r="AP86">
        <v>0</v>
      </c>
      <c r="AQ86">
        <v>0</v>
      </c>
      <c r="AR86">
        <v>34.989293000000004</v>
      </c>
      <c r="AS86">
        <v>20.670881000000001</v>
      </c>
      <c r="AT86">
        <v>7.2014630000000004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71.313936999999996</v>
      </c>
      <c r="BA86">
        <f t="shared" si="4"/>
        <v>2307.9633750000003</v>
      </c>
      <c r="BD86">
        <v>6.95</v>
      </c>
      <c r="BE86">
        <v>1.84</v>
      </c>
      <c r="BF86">
        <v>2.88</v>
      </c>
      <c r="BG86">
        <v>1.37</v>
      </c>
      <c r="BH86">
        <v>4.99</v>
      </c>
      <c r="BI86">
        <v>0.76</v>
      </c>
      <c r="BJ86">
        <v>1.61</v>
      </c>
      <c r="BK86">
        <v>1.23</v>
      </c>
      <c r="BL86">
        <v>0.72</v>
      </c>
      <c r="BM86">
        <v>0.17</v>
      </c>
      <c r="BN86">
        <v>2.88</v>
      </c>
      <c r="BO86">
        <v>1.1499999999999999</v>
      </c>
      <c r="BP86">
        <v>0.25</v>
      </c>
      <c r="BQ86">
        <v>1.94</v>
      </c>
      <c r="BR86">
        <v>2.1</v>
      </c>
      <c r="BS86">
        <v>1.57</v>
      </c>
      <c r="BT86">
        <v>2.58589</v>
      </c>
      <c r="BU86">
        <v>1.288707</v>
      </c>
      <c r="BV86">
        <v>1.875686</v>
      </c>
      <c r="BW86">
        <v>1.8660209999999999</v>
      </c>
      <c r="BX86">
        <v>1.8820809999999999</v>
      </c>
      <c r="BY86">
        <v>1.237158</v>
      </c>
      <c r="BZ86">
        <v>1.274961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9.9999999999999995E-7</v>
      </c>
      <c r="CH86">
        <v>0</v>
      </c>
      <c r="CI86">
        <v>0</v>
      </c>
      <c r="CJ86">
        <v>5.1032789999999997</v>
      </c>
      <c r="CK86">
        <v>0.89808299999999996</v>
      </c>
      <c r="CL86">
        <v>1.861354</v>
      </c>
      <c r="CM86">
        <v>3.3726280000000002</v>
      </c>
      <c r="CN86">
        <v>3.4021859999999999</v>
      </c>
      <c r="CO86">
        <v>2.0344380000000002</v>
      </c>
      <c r="CP86">
        <v>4.0895029999999997</v>
      </c>
      <c r="CQ86">
        <v>1.701092</v>
      </c>
      <c r="CR86">
        <v>0.816527</v>
      </c>
      <c r="CS86">
        <v>2.6909749999999999</v>
      </c>
      <c r="CT86">
        <v>0</v>
      </c>
      <c r="CU86">
        <v>0</v>
      </c>
      <c r="CV86">
        <v>0</v>
      </c>
      <c r="CW86">
        <v>0.92336700000000005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71.313936999999996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658.09124199999997</v>
      </c>
      <c r="L87">
        <v>420.27104000000003</v>
      </c>
      <c r="M87">
        <v>84.095129999999997</v>
      </c>
      <c r="N87">
        <v>114.437662</v>
      </c>
      <c r="O87">
        <v>59.924458000000001</v>
      </c>
      <c r="P87">
        <v>118.126127</v>
      </c>
      <c r="Q87">
        <v>19.176978999999999</v>
      </c>
      <c r="R87">
        <v>40.079028999999998</v>
      </c>
      <c r="S87">
        <v>24.163184000000001</v>
      </c>
      <c r="T87">
        <v>0.53782399999999997</v>
      </c>
      <c r="U87">
        <v>335.15559000000002</v>
      </c>
      <c r="V87">
        <v>13.685700000000001</v>
      </c>
      <c r="W87">
        <v>33.421256999999997</v>
      </c>
      <c r="X87">
        <v>94.445735999999997</v>
      </c>
      <c r="Y87">
        <v>0</v>
      </c>
      <c r="Z87">
        <v>6.29427</v>
      </c>
      <c r="AA87">
        <v>0</v>
      </c>
      <c r="AB87">
        <v>13.063745000000001</v>
      </c>
      <c r="AC87">
        <v>9.6303529999999995</v>
      </c>
      <c r="AD87">
        <v>0</v>
      </c>
      <c r="AE87">
        <v>0</v>
      </c>
      <c r="AF87">
        <v>15.612261999999999</v>
      </c>
      <c r="AG87">
        <v>42.718592000000001</v>
      </c>
      <c r="AH87">
        <v>0</v>
      </c>
      <c r="AI87">
        <v>0</v>
      </c>
      <c r="AJ87">
        <v>0</v>
      </c>
      <c r="AK87">
        <v>52.032550999999998</v>
      </c>
      <c r="AL87">
        <v>2.6783640000000002</v>
      </c>
      <c r="AM87">
        <v>10.330254</v>
      </c>
      <c r="AN87">
        <v>0.77138399999999996</v>
      </c>
      <c r="AO87">
        <v>0</v>
      </c>
      <c r="AP87">
        <v>2.2144900000000001</v>
      </c>
      <c r="AQ87">
        <v>0</v>
      </c>
      <c r="AR87">
        <v>34.989293000000004</v>
      </c>
      <c r="AS87">
        <v>20.670881000000001</v>
      </c>
      <c r="AT87">
        <v>7.2014630000000004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71.334065999999993</v>
      </c>
      <c r="BA87">
        <f t="shared" si="4"/>
        <v>2305.1529259999998</v>
      </c>
      <c r="BD87">
        <v>6.95</v>
      </c>
      <c r="BE87">
        <v>1.84</v>
      </c>
      <c r="BF87">
        <v>2.88</v>
      </c>
      <c r="BG87">
        <v>1.37</v>
      </c>
      <c r="BH87">
        <v>4.99</v>
      </c>
      <c r="BI87">
        <v>0.76</v>
      </c>
      <c r="BJ87">
        <v>1.61</v>
      </c>
      <c r="BK87">
        <v>1.23</v>
      </c>
      <c r="BL87">
        <v>0.72</v>
      </c>
      <c r="BM87">
        <v>0.17</v>
      </c>
      <c r="BN87">
        <v>2.88</v>
      </c>
      <c r="BO87">
        <v>1.1499999999999999</v>
      </c>
      <c r="BP87">
        <v>0.25</v>
      </c>
      <c r="BQ87">
        <v>1.94</v>
      </c>
      <c r="BR87">
        <v>2.1</v>
      </c>
      <c r="BS87">
        <v>1.57</v>
      </c>
      <c r="BT87">
        <v>2.58589</v>
      </c>
      <c r="BU87">
        <v>1.288707</v>
      </c>
      <c r="BV87">
        <v>1.895815</v>
      </c>
      <c r="BW87">
        <v>1.8660209999999999</v>
      </c>
      <c r="BX87">
        <v>1.8820809999999999</v>
      </c>
      <c r="BY87">
        <v>1.237158</v>
      </c>
      <c r="BZ87">
        <v>1.274961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9.9999999999999995E-7</v>
      </c>
      <c r="CH87">
        <v>0</v>
      </c>
      <c r="CI87">
        <v>0</v>
      </c>
      <c r="CJ87">
        <v>5.1032789999999997</v>
      </c>
      <c r="CK87">
        <v>0.89808299999999996</v>
      </c>
      <c r="CL87">
        <v>1.861354</v>
      </c>
      <c r="CM87">
        <v>3.3726280000000002</v>
      </c>
      <c r="CN87">
        <v>3.4021859999999999</v>
      </c>
      <c r="CO87">
        <v>2.0344380000000002</v>
      </c>
      <c r="CP87">
        <v>4.0895029999999997</v>
      </c>
      <c r="CQ87">
        <v>1.701092</v>
      </c>
      <c r="CR87">
        <v>0.816527</v>
      </c>
      <c r="CS87">
        <v>2.6909749999999999</v>
      </c>
      <c r="CT87">
        <v>0</v>
      </c>
      <c r="CU87">
        <v>0</v>
      </c>
      <c r="CV87">
        <v>0</v>
      </c>
      <c r="CW87">
        <v>0.92336700000000005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71.334065999999993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658.09124199999997</v>
      </c>
      <c r="L88">
        <v>420.27104000000003</v>
      </c>
      <c r="M88">
        <v>85.360352000000006</v>
      </c>
      <c r="N88">
        <v>114.437662</v>
      </c>
      <c r="O88">
        <v>59.924458000000001</v>
      </c>
      <c r="P88">
        <v>118.126127</v>
      </c>
      <c r="Q88">
        <v>19.176978999999999</v>
      </c>
      <c r="R88">
        <v>40.079028999999998</v>
      </c>
      <c r="S88">
        <v>24.163184000000001</v>
      </c>
      <c r="T88">
        <v>0.53782399999999997</v>
      </c>
      <c r="U88">
        <v>335.15559000000002</v>
      </c>
      <c r="V88">
        <v>13.685700000000001</v>
      </c>
      <c r="W88">
        <v>33.421256999999997</v>
      </c>
      <c r="X88">
        <v>94.445735999999997</v>
      </c>
      <c r="Y88">
        <v>0</v>
      </c>
      <c r="Z88">
        <v>6.29427</v>
      </c>
      <c r="AA88">
        <v>0</v>
      </c>
      <c r="AB88">
        <v>13.063745000000001</v>
      </c>
      <c r="AC88">
        <v>9.6303529999999995</v>
      </c>
      <c r="AD88">
        <v>0</v>
      </c>
      <c r="AE88">
        <v>0</v>
      </c>
      <c r="AF88">
        <v>15.612261999999999</v>
      </c>
      <c r="AG88">
        <v>42.718592000000001</v>
      </c>
      <c r="AH88">
        <v>0</v>
      </c>
      <c r="AI88">
        <v>0</v>
      </c>
      <c r="AJ88">
        <v>0</v>
      </c>
      <c r="AK88">
        <v>52.032550999999998</v>
      </c>
      <c r="AL88">
        <v>2.6783640000000002</v>
      </c>
      <c r="AM88">
        <v>10.330254</v>
      </c>
      <c r="AN88">
        <v>0.77138399999999996</v>
      </c>
      <c r="AO88">
        <v>0</v>
      </c>
      <c r="AP88">
        <v>2.2144900000000001</v>
      </c>
      <c r="AQ88">
        <v>0</v>
      </c>
      <c r="AR88">
        <v>34.989293000000004</v>
      </c>
      <c r="AS88">
        <v>20.670881000000001</v>
      </c>
      <c r="AT88">
        <v>7.2014630000000004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71.334662999999992</v>
      </c>
      <c r="BA88">
        <f t="shared" si="4"/>
        <v>2306.4187449999999</v>
      </c>
      <c r="BD88">
        <v>6.95</v>
      </c>
      <c r="BE88">
        <v>1.84</v>
      </c>
      <c r="BF88">
        <v>2.88</v>
      </c>
      <c r="BG88">
        <v>1.37</v>
      </c>
      <c r="BH88">
        <v>4.99</v>
      </c>
      <c r="BI88">
        <v>0.76</v>
      </c>
      <c r="BJ88">
        <v>1.61</v>
      </c>
      <c r="BK88">
        <v>1.23</v>
      </c>
      <c r="BL88">
        <v>0.72</v>
      </c>
      <c r="BM88">
        <v>0.17</v>
      </c>
      <c r="BN88">
        <v>2.88</v>
      </c>
      <c r="BO88">
        <v>1.1499999999999999</v>
      </c>
      <c r="BP88">
        <v>0.25</v>
      </c>
      <c r="BQ88">
        <v>1.94</v>
      </c>
      <c r="BR88">
        <v>2.1</v>
      </c>
      <c r="BS88">
        <v>1.57</v>
      </c>
      <c r="BT88">
        <v>2.58589</v>
      </c>
      <c r="BU88">
        <v>1.288707</v>
      </c>
      <c r="BV88">
        <v>1.896412</v>
      </c>
      <c r="BW88">
        <v>1.8660209999999999</v>
      </c>
      <c r="BX88">
        <v>1.8820809999999999</v>
      </c>
      <c r="BY88">
        <v>1.237158</v>
      </c>
      <c r="BZ88">
        <v>1.274961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9.9999999999999995E-7</v>
      </c>
      <c r="CH88">
        <v>0</v>
      </c>
      <c r="CI88">
        <v>0</v>
      </c>
      <c r="CJ88">
        <v>5.1032789999999997</v>
      </c>
      <c r="CK88">
        <v>0.89808299999999996</v>
      </c>
      <c r="CL88">
        <v>1.861354</v>
      </c>
      <c r="CM88">
        <v>3.3726280000000002</v>
      </c>
      <c r="CN88">
        <v>3.4021859999999999</v>
      </c>
      <c r="CO88">
        <v>2.0344380000000002</v>
      </c>
      <c r="CP88">
        <v>4.0895029999999997</v>
      </c>
      <c r="CQ88">
        <v>1.701092</v>
      </c>
      <c r="CR88">
        <v>0.816527</v>
      </c>
      <c r="CS88">
        <v>2.6909749999999999</v>
      </c>
      <c r="CT88">
        <v>0</v>
      </c>
      <c r="CU88">
        <v>0</v>
      </c>
      <c r="CV88">
        <v>0</v>
      </c>
      <c r="CW88">
        <v>0.92336700000000005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71.334662999999992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658.09124199999997</v>
      </c>
      <c r="L89">
        <v>420.27104000000003</v>
      </c>
      <c r="M89">
        <v>85.360352000000006</v>
      </c>
      <c r="N89">
        <v>114.437662</v>
      </c>
      <c r="O89">
        <v>59.924458000000001</v>
      </c>
      <c r="P89">
        <v>118.126127</v>
      </c>
      <c r="Q89">
        <v>19.176978999999999</v>
      </c>
      <c r="R89">
        <v>40.079028999999998</v>
      </c>
      <c r="S89">
        <v>24.163184000000001</v>
      </c>
      <c r="T89">
        <v>0.53782399999999997</v>
      </c>
      <c r="U89">
        <v>335.15559000000002</v>
      </c>
      <c r="V89">
        <v>13.685700000000001</v>
      </c>
      <c r="W89">
        <v>33.421256999999997</v>
      </c>
      <c r="X89">
        <v>94.445735999999997</v>
      </c>
      <c r="Y89">
        <v>0</v>
      </c>
      <c r="Z89">
        <v>6.29427</v>
      </c>
      <c r="AA89">
        <v>0</v>
      </c>
      <c r="AB89">
        <v>13.063745000000001</v>
      </c>
      <c r="AC89">
        <v>0</v>
      </c>
      <c r="AD89">
        <v>0</v>
      </c>
      <c r="AE89">
        <v>0</v>
      </c>
      <c r="AF89">
        <v>15.612261999999999</v>
      </c>
      <c r="AG89">
        <v>42.718592000000001</v>
      </c>
      <c r="AH89">
        <v>0</v>
      </c>
      <c r="AI89">
        <v>0</v>
      </c>
      <c r="AJ89">
        <v>0</v>
      </c>
      <c r="AK89">
        <v>52.032550999999998</v>
      </c>
      <c r="AL89">
        <v>2.6783640000000002</v>
      </c>
      <c r="AM89">
        <v>10.330254</v>
      </c>
      <c r="AN89">
        <v>0.77138399999999996</v>
      </c>
      <c r="AO89">
        <v>0</v>
      </c>
      <c r="AP89">
        <v>2.2144900000000001</v>
      </c>
      <c r="AQ89">
        <v>0</v>
      </c>
      <c r="AR89">
        <v>34.989293000000004</v>
      </c>
      <c r="AS89">
        <v>23.254740999999999</v>
      </c>
      <c r="AT89">
        <v>7.2014630000000004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71.334662999999992</v>
      </c>
      <c r="BA89">
        <f t="shared" si="4"/>
        <v>2299.3722520000001</v>
      </c>
      <c r="BD89">
        <v>6.95</v>
      </c>
      <c r="BE89">
        <v>1.84</v>
      </c>
      <c r="BF89">
        <v>2.88</v>
      </c>
      <c r="BG89">
        <v>1.37</v>
      </c>
      <c r="BH89">
        <v>4.99</v>
      </c>
      <c r="BI89">
        <v>0.76</v>
      </c>
      <c r="BJ89">
        <v>1.61</v>
      </c>
      <c r="BK89">
        <v>1.23</v>
      </c>
      <c r="BL89">
        <v>0.72</v>
      </c>
      <c r="BM89">
        <v>0.17</v>
      </c>
      <c r="BN89">
        <v>2.88</v>
      </c>
      <c r="BO89">
        <v>1.1499999999999999</v>
      </c>
      <c r="BP89">
        <v>0.25</v>
      </c>
      <c r="BQ89">
        <v>1.94</v>
      </c>
      <c r="BR89">
        <v>2.1</v>
      </c>
      <c r="BS89">
        <v>1.57</v>
      </c>
      <c r="BT89">
        <v>2.58589</v>
      </c>
      <c r="BU89">
        <v>1.288707</v>
      </c>
      <c r="BV89">
        <v>1.896412</v>
      </c>
      <c r="BW89">
        <v>1.8660209999999999</v>
      </c>
      <c r="BX89">
        <v>1.8820809999999999</v>
      </c>
      <c r="BY89">
        <v>1.237158</v>
      </c>
      <c r="BZ89">
        <v>1.274961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9.9999999999999995E-7</v>
      </c>
      <c r="CH89">
        <v>0</v>
      </c>
      <c r="CI89">
        <v>0</v>
      </c>
      <c r="CJ89">
        <v>5.1032789999999997</v>
      </c>
      <c r="CK89">
        <v>0.89808299999999996</v>
      </c>
      <c r="CL89">
        <v>1.861354</v>
      </c>
      <c r="CM89">
        <v>3.3726280000000002</v>
      </c>
      <c r="CN89">
        <v>3.4021859999999999</v>
      </c>
      <c r="CO89">
        <v>2.0344380000000002</v>
      </c>
      <c r="CP89">
        <v>4.0895029999999997</v>
      </c>
      <c r="CQ89">
        <v>1.701092</v>
      </c>
      <c r="CR89">
        <v>0.816527</v>
      </c>
      <c r="CS89">
        <v>2.6909749999999999</v>
      </c>
      <c r="CT89">
        <v>0</v>
      </c>
      <c r="CU89">
        <v>0</v>
      </c>
      <c r="CV89">
        <v>0</v>
      </c>
      <c r="CW89">
        <v>0.92336700000000005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71.334662999999992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658.09124199999997</v>
      </c>
      <c r="L90">
        <v>420.27104000000003</v>
      </c>
      <c r="M90">
        <v>85.360352000000006</v>
      </c>
      <c r="N90">
        <v>114.437662</v>
      </c>
      <c r="O90">
        <v>59.924458000000001</v>
      </c>
      <c r="P90">
        <v>118.126127</v>
      </c>
      <c r="Q90">
        <v>19.176978999999999</v>
      </c>
      <c r="R90">
        <v>40.079028999999998</v>
      </c>
      <c r="S90">
        <v>24.163184000000001</v>
      </c>
      <c r="T90">
        <v>0.53782399999999997</v>
      </c>
      <c r="U90">
        <v>335.15559000000002</v>
      </c>
      <c r="V90">
        <v>13.685700000000001</v>
      </c>
      <c r="W90">
        <v>33.421256999999997</v>
      </c>
      <c r="X90">
        <v>94.445735999999997</v>
      </c>
      <c r="Y90">
        <v>0</v>
      </c>
      <c r="Z90">
        <v>6.29427</v>
      </c>
      <c r="AA90">
        <v>0</v>
      </c>
      <c r="AB90">
        <v>13.063745000000001</v>
      </c>
      <c r="AC90">
        <v>0</v>
      </c>
      <c r="AD90">
        <v>0</v>
      </c>
      <c r="AE90">
        <v>0</v>
      </c>
      <c r="AF90">
        <v>15.612261999999999</v>
      </c>
      <c r="AG90">
        <v>42.718592000000001</v>
      </c>
      <c r="AH90">
        <v>0</v>
      </c>
      <c r="AI90">
        <v>0</v>
      </c>
      <c r="AJ90">
        <v>0</v>
      </c>
      <c r="AK90">
        <v>52.032550999999998</v>
      </c>
      <c r="AL90">
        <v>2.6783640000000002</v>
      </c>
      <c r="AM90">
        <v>9.2707409999999992</v>
      </c>
      <c r="AN90">
        <v>0.77138399999999996</v>
      </c>
      <c r="AO90">
        <v>0</v>
      </c>
      <c r="AP90">
        <v>2.2144900000000001</v>
      </c>
      <c r="AQ90">
        <v>0</v>
      </c>
      <c r="AR90">
        <v>34.989293000000004</v>
      </c>
      <c r="AS90">
        <v>23.254740999999999</v>
      </c>
      <c r="AT90">
        <v>7.2014630000000004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71.334662999999992</v>
      </c>
      <c r="BA90">
        <f t="shared" si="4"/>
        <v>2298.312739</v>
      </c>
      <c r="BD90">
        <v>6.95</v>
      </c>
      <c r="BE90">
        <v>1.84</v>
      </c>
      <c r="BF90">
        <v>2.88</v>
      </c>
      <c r="BG90">
        <v>1.37</v>
      </c>
      <c r="BH90">
        <v>4.99</v>
      </c>
      <c r="BI90">
        <v>0.76</v>
      </c>
      <c r="BJ90">
        <v>1.61</v>
      </c>
      <c r="BK90">
        <v>1.23</v>
      </c>
      <c r="BL90">
        <v>0.72</v>
      </c>
      <c r="BM90">
        <v>0.17</v>
      </c>
      <c r="BN90">
        <v>2.88</v>
      </c>
      <c r="BO90">
        <v>1.1499999999999999</v>
      </c>
      <c r="BP90">
        <v>0.25</v>
      </c>
      <c r="BQ90">
        <v>1.94</v>
      </c>
      <c r="BR90">
        <v>2.1</v>
      </c>
      <c r="BS90">
        <v>1.57</v>
      </c>
      <c r="BT90">
        <v>2.58589</v>
      </c>
      <c r="BU90">
        <v>1.288707</v>
      </c>
      <c r="BV90">
        <v>1.896412</v>
      </c>
      <c r="BW90">
        <v>1.8660209999999999</v>
      </c>
      <c r="BX90">
        <v>1.8820809999999999</v>
      </c>
      <c r="BY90">
        <v>1.237158</v>
      </c>
      <c r="BZ90">
        <v>1.274961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9.9999999999999995E-7</v>
      </c>
      <c r="CH90">
        <v>0</v>
      </c>
      <c r="CI90">
        <v>0</v>
      </c>
      <c r="CJ90">
        <v>5.1032789999999997</v>
      </c>
      <c r="CK90">
        <v>0.89808299999999996</v>
      </c>
      <c r="CL90">
        <v>1.861354</v>
      </c>
      <c r="CM90">
        <v>3.3726280000000002</v>
      </c>
      <c r="CN90">
        <v>3.4021859999999999</v>
      </c>
      <c r="CO90">
        <v>2.0344380000000002</v>
      </c>
      <c r="CP90">
        <v>4.0895029999999997</v>
      </c>
      <c r="CQ90">
        <v>1.701092</v>
      </c>
      <c r="CR90">
        <v>0.816527</v>
      </c>
      <c r="CS90">
        <v>2.6909749999999999</v>
      </c>
      <c r="CT90">
        <v>0</v>
      </c>
      <c r="CU90">
        <v>0</v>
      </c>
      <c r="CV90">
        <v>0</v>
      </c>
      <c r="CW90">
        <v>0.92336700000000005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71.334662999999992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658.09124199999997</v>
      </c>
      <c r="L91">
        <v>420.27104000000003</v>
      </c>
      <c r="M91">
        <v>85.360352000000006</v>
      </c>
      <c r="N91">
        <v>114.437662</v>
      </c>
      <c r="O91">
        <v>59.924458000000001</v>
      </c>
      <c r="P91">
        <v>118.126127</v>
      </c>
      <c r="Q91">
        <v>19.176978999999999</v>
      </c>
      <c r="R91">
        <v>40.079028999999998</v>
      </c>
      <c r="S91">
        <v>24.336055999999999</v>
      </c>
      <c r="T91">
        <v>0.53782399999999997</v>
      </c>
      <c r="U91">
        <v>335.15559000000002</v>
      </c>
      <c r="V91">
        <v>13.685700000000001</v>
      </c>
      <c r="W91">
        <v>33.421256999999997</v>
      </c>
      <c r="X91">
        <v>94.445735999999997</v>
      </c>
      <c r="Y91">
        <v>0</v>
      </c>
      <c r="Z91">
        <v>6.29427</v>
      </c>
      <c r="AA91">
        <v>0</v>
      </c>
      <c r="AB91">
        <v>13.063745000000001</v>
      </c>
      <c r="AC91">
        <v>0</v>
      </c>
      <c r="AD91">
        <v>0</v>
      </c>
      <c r="AE91">
        <v>0</v>
      </c>
      <c r="AF91">
        <v>15.612261999999999</v>
      </c>
      <c r="AG91">
        <v>42.718592000000001</v>
      </c>
      <c r="AH91">
        <v>0</v>
      </c>
      <c r="AI91">
        <v>0</v>
      </c>
      <c r="AJ91">
        <v>0</v>
      </c>
      <c r="AK91">
        <v>52.032550999999998</v>
      </c>
      <c r="AL91">
        <v>2.6783640000000002</v>
      </c>
      <c r="AM91">
        <v>5.165127</v>
      </c>
      <c r="AN91">
        <v>0.77138399999999996</v>
      </c>
      <c r="AO91">
        <v>0</v>
      </c>
      <c r="AP91">
        <v>2.2144900000000001</v>
      </c>
      <c r="AQ91">
        <v>0</v>
      </c>
      <c r="AR91">
        <v>34.989293000000004</v>
      </c>
      <c r="AS91">
        <v>25.838602000000002</v>
      </c>
      <c r="AT91">
        <v>7.2014630000000004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71.584662999999992</v>
      </c>
      <c r="BA91">
        <f t="shared" si="4"/>
        <v>2297.2138580000001</v>
      </c>
      <c r="BD91">
        <v>6.95</v>
      </c>
      <c r="BE91">
        <v>1.84</v>
      </c>
      <c r="BF91">
        <v>2.88</v>
      </c>
      <c r="BG91">
        <v>1.37</v>
      </c>
      <c r="BH91">
        <v>4.99</v>
      </c>
      <c r="BI91">
        <v>0.78</v>
      </c>
      <c r="BJ91">
        <v>1.65</v>
      </c>
      <c r="BK91">
        <v>1.23</v>
      </c>
      <c r="BL91">
        <v>0.73</v>
      </c>
      <c r="BM91">
        <v>0.17</v>
      </c>
      <c r="BN91">
        <v>2.88</v>
      </c>
      <c r="BO91">
        <v>1.33</v>
      </c>
      <c r="BP91">
        <v>0.25</v>
      </c>
      <c r="BQ91">
        <v>1.94</v>
      </c>
      <c r="BR91">
        <v>2.1</v>
      </c>
      <c r="BS91">
        <v>1.57</v>
      </c>
      <c r="BT91">
        <v>2.58589</v>
      </c>
      <c r="BU91">
        <v>1.288707</v>
      </c>
      <c r="BV91">
        <v>1.896412</v>
      </c>
      <c r="BW91">
        <v>1.8660209999999999</v>
      </c>
      <c r="BX91">
        <v>1.8820809999999999</v>
      </c>
      <c r="BY91">
        <v>1.237158</v>
      </c>
      <c r="BZ91">
        <v>1.274961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9.9999999999999995E-7</v>
      </c>
      <c r="CH91">
        <v>0</v>
      </c>
      <c r="CI91">
        <v>0</v>
      </c>
      <c r="CJ91">
        <v>5.1032789999999997</v>
      </c>
      <c r="CK91">
        <v>0.89808299999999996</v>
      </c>
      <c r="CL91">
        <v>1.861354</v>
      </c>
      <c r="CM91">
        <v>3.3726280000000002</v>
      </c>
      <c r="CN91">
        <v>3.4021859999999999</v>
      </c>
      <c r="CO91">
        <v>2.0344380000000002</v>
      </c>
      <c r="CP91">
        <v>4.0895029999999997</v>
      </c>
      <c r="CQ91">
        <v>1.701092</v>
      </c>
      <c r="CR91">
        <v>0.816527</v>
      </c>
      <c r="CS91">
        <v>2.6909749999999999</v>
      </c>
      <c r="CT91">
        <v>0</v>
      </c>
      <c r="CU91">
        <v>0</v>
      </c>
      <c r="CV91">
        <v>0</v>
      </c>
      <c r="CW91">
        <v>0.92336700000000005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71.584662999999992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658.09124199999997</v>
      </c>
      <c r="L92">
        <v>420.27104000000003</v>
      </c>
      <c r="M92">
        <v>85.360352000000006</v>
      </c>
      <c r="N92">
        <v>114.437662</v>
      </c>
      <c r="O92">
        <v>59.924458000000001</v>
      </c>
      <c r="P92">
        <v>118.126127</v>
      </c>
      <c r="Q92">
        <v>19.176978999999999</v>
      </c>
      <c r="R92">
        <v>40.079028999999998</v>
      </c>
      <c r="S92">
        <v>24.163184000000001</v>
      </c>
      <c r="T92">
        <v>0.53782399999999997</v>
      </c>
      <c r="U92">
        <v>335.15559000000002</v>
      </c>
      <c r="V92">
        <v>13.685700000000001</v>
      </c>
      <c r="W92">
        <v>33.421256999999997</v>
      </c>
      <c r="X92">
        <v>94.445735999999997</v>
      </c>
      <c r="Y92">
        <v>0</v>
      </c>
      <c r="Z92">
        <v>6.29427</v>
      </c>
      <c r="AA92">
        <v>0</v>
      </c>
      <c r="AB92">
        <v>13.063745000000001</v>
      </c>
      <c r="AC92">
        <v>0</v>
      </c>
      <c r="AD92">
        <v>0</v>
      </c>
      <c r="AE92">
        <v>0</v>
      </c>
      <c r="AF92">
        <v>15.612261999999999</v>
      </c>
      <c r="AG92">
        <v>42.718592000000001</v>
      </c>
      <c r="AH92">
        <v>0</v>
      </c>
      <c r="AI92">
        <v>0</v>
      </c>
      <c r="AJ92">
        <v>0</v>
      </c>
      <c r="AK92">
        <v>52.032550999999998</v>
      </c>
      <c r="AL92">
        <v>2.6783640000000002</v>
      </c>
      <c r="AM92">
        <v>5.165127</v>
      </c>
      <c r="AN92">
        <v>0.77138399999999996</v>
      </c>
      <c r="AO92">
        <v>0</v>
      </c>
      <c r="AP92">
        <v>2.2144900000000001</v>
      </c>
      <c r="AQ92">
        <v>0</v>
      </c>
      <c r="AR92">
        <v>34.989293000000004</v>
      </c>
      <c r="AS92">
        <v>25.838602000000002</v>
      </c>
      <c r="AT92">
        <v>7.2014630000000004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71.604662999999988</v>
      </c>
      <c r="BA92">
        <f t="shared" si="4"/>
        <v>2297.060986</v>
      </c>
      <c r="BD92">
        <v>6.95</v>
      </c>
      <c r="BE92">
        <v>1.84</v>
      </c>
      <c r="BF92">
        <v>2.88</v>
      </c>
      <c r="BG92">
        <v>1.37</v>
      </c>
      <c r="BH92">
        <v>4.99</v>
      </c>
      <c r="BI92">
        <v>0.78</v>
      </c>
      <c r="BJ92">
        <v>1.65</v>
      </c>
      <c r="BK92">
        <v>1.23</v>
      </c>
      <c r="BL92">
        <v>0.74</v>
      </c>
      <c r="BM92">
        <v>0.17</v>
      </c>
      <c r="BN92">
        <v>2.88</v>
      </c>
      <c r="BO92">
        <v>1.34</v>
      </c>
      <c r="BP92">
        <v>0.25</v>
      </c>
      <c r="BQ92">
        <v>1.94</v>
      </c>
      <c r="BR92">
        <v>2.1</v>
      </c>
      <c r="BS92">
        <v>1.57</v>
      </c>
      <c r="BT92">
        <v>2.58589</v>
      </c>
      <c r="BU92">
        <v>1.288707</v>
      </c>
      <c r="BV92">
        <v>1.896412</v>
      </c>
      <c r="BW92">
        <v>1.8660209999999999</v>
      </c>
      <c r="BX92">
        <v>1.8820809999999999</v>
      </c>
      <c r="BY92">
        <v>1.237158</v>
      </c>
      <c r="BZ92">
        <v>1.274961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9.9999999999999995E-7</v>
      </c>
      <c r="CH92">
        <v>0</v>
      </c>
      <c r="CI92">
        <v>0</v>
      </c>
      <c r="CJ92">
        <v>5.1032789999999997</v>
      </c>
      <c r="CK92">
        <v>0.89808299999999996</v>
      </c>
      <c r="CL92">
        <v>1.861354</v>
      </c>
      <c r="CM92">
        <v>3.3726280000000002</v>
      </c>
      <c r="CN92">
        <v>3.4021859999999999</v>
      </c>
      <c r="CO92">
        <v>2.0344380000000002</v>
      </c>
      <c r="CP92">
        <v>4.0895029999999997</v>
      </c>
      <c r="CQ92">
        <v>1.701092</v>
      </c>
      <c r="CR92">
        <v>0.816527</v>
      </c>
      <c r="CS92">
        <v>2.6909749999999999</v>
      </c>
      <c r="CT92">
        <v>0</v>
      </c>
      <c r="CU92">
        <v>0</v>
      </c>
      <c r="CV92">
        <v>0</v>
      </c>
      <c r="CW92">
        <v>0.92336700000000005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71.604662999999988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658.09124199999997</v>
      </c>
      <c r="L93">
        <v>420.27104000000003</v>
      </c>
      <c r="M93">
        <v>85.360352000000006</v>
      </c>
      <c r="N93">
        <v>114.437662</v>
      </c>
      <c r="O93">
        <v>59.924458000000001</v>
      </c>
      <c r="P93">
        <v>118.126127</v>
      </c>
      <c r="Q93">
        <v>19.176978999999999</v>
      </c>
      <c r="R93">
        <v>40.079028999999998</v>
      </c>
      <c r="S93">
        <v>24.163184000000001</v>
      </c>
      <c r="T93">
        <v>0.53782399999999997</v>
      </c>
      <c r="U93">
        <v>335.15559000000002</v>
      </c>
      <c r="V93">
        <v>13.685700000000001</v>
      </c>
      <c r="W93">
        <v>33.421256999999997</v>
      </c>
      <c r="X93">
        <v>94.445735999999997</v>
      </c>
      <c r="Y93">
        <v>0</v>
      </c>
      <c r="Z93">
        <v>6.29427</v>
      </c>
      <c r="AA93">
        <v>0</v>
      </c>
      <c r="AB93">
        <v>13.063745000000001</v>
      </c>
      <c r="AC93">
        <v>0</v>
      </c>
      <c r="AD93">
        <v>0</v>
      </c>
      <c r="AE93">
        <v>0</v>
      </c>
      <c r="AF93">
        <v>15.612261999999999</v>
      </c>
      <c r="AG93">
        <v>42.718592000000001</v>
      </c>
      <c r="AH93">
        <v>0</v>
      </c>
      <c r="AI93">
        <v>0</v>
      </c>
      <c r="AJ93">
        <v>0</v>
      </c>
      <c r="AK93">
        <v>52.032550999999998</v>
      </c>
      <c r="AL93">
        <v>2.6783640000000002</v>
      </c>
      <c r="AM93">
        <v>5.165127</v>
      </c>
      <c r="AN93">
        <v>0.77138399999999996</v>
      </c>
      <c r="AO93">
        <v>0</v>
      </c>
      <c r="AP93">
        <v>2.2144900000000001</v>
      </c>
      <c r="AQ93">
        <v>0</v>
      </c>
      <c r="AR93">
        <v>34.989293000000004</v>
      </c>
      <c r="AS93">
        <v>25.838602000000002</v>
      </c>
      <c r="AT93">
        <v>7.2014630000000004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71.844662999999983</v>
      </c>
      <c r="BA93">
        <f t="shared" si="4"/>
        <v>2297.3009859999997</v>
      </c>
      <c r="BD93">
        <v>6.95</v>
      </c>
      <c r="BE93">
        <v>1.84</v>
      </c>
      <c r="BF93">
        <v>2.88</v>
      </c>
      <c r="BG93">
        <v>1.37</v>
      </c>
      <c r="BH93">
        <v>4.99</v>
      </c>
      <c r="BI93">
        <v>0.78</v>
      </c>
      <c r="BJ93">
        <v>1.65</v>
      </c>
      <c r="BK93">
        <v>1.23</v>
      </c>
      <c r="BL93">
        <v>0.74</v>
      </c>
      <c r="BM93">
        <v>0.17</v>
      </c>
      <c r="BN93">
        <v>3.12</v>
      </c>
      <c r="BO93">
        <v>1.34</v>
      </c>
      <c r="BP93">
        <v>0.25</v>
      </c>
      <c r="BQ93">
        <v>1.94</v>
      </c>
      <c r="BR93">
        <v>2.1</v>
      </c>
      <c r="BS93">
        <v>1.57</v>
      </c>
      <c r="BT93">
        <v>2.58589</v>
      </c>
      <c r="BU93">
        <v>1.288707</v>
      </c>
      <c r="BV93">
        <v>1.896412</v>
      </c>
      <c r="BW93">
        <v>1.8660209999999999</v>
      </c>
      <c r="BX93">
        <v>1.8820809999999999</v>
      </c>
      <c r="BY93">
        <v>1.237158</v>
      </c>
      <c r="BZ93">
        <v>1.274961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9.9999999999999995E-7</v>
      </c>
      <c r="CH93">
        <v>0</v>
      </c>
      <c r="CI93">
        <v>0</v>
      </c>
      <c r="CJ93">
        <v>5.1032789999999997</v>
      </c>
      <c r="CK93">
        <v>0.89808299999999996</v>
      </c>
      <c r="CL93">
        <v>1.861354</v>
      </c>
      <c r="CM93">
        <v>3.3726280000000002</v>
      </c>
      <c r="CN93">
        <v>3.4021859999999999</v>
      </c>
      <c r="CO93">
        <v>2.0344380000000002</v>
      </c>
      <c r="CP93">
        <v>4.0895029999999997</v>
      </c>
      <c r="CQ93">
        <v>1.701092</v>
      </c>
      <c r="CR93">
        <v>0.816527</v>
      </c>
      <c r="CS93">
        <v>2.6909749999999999</v>
      </c>
      <c r="CT93">
        <v>0</v>
      </c>
      <c r="CU93">
        <v>0</v>
      </c>
      <c r="CV93">
        <v>0</v>
      </c>
      <c r="CW93">
        <v>0.92336700000000005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71.844662999999983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658.09124199999997</v>
      </c>
      <c r="L94">
        <v>420.27104000000003</v>
      </c>
      <c r="M94">
        <v>85.360352000000006</v>
      </c>
      <c r="N94">
        <v>114.437662</v>
      </c>
      <c r="O94">
        <v>59.924458000000001</v>
      </c>
      <c r="P94">
        <v>118.126127</v>
      </c>
      <c r="Q94">
        <v>19.176978999999999</v>
      </c>
      <c r="R94">
        <v>40.079028999999998</v>
      </c>
      <c r="S94">
        <v>24.163184000000001</v>
      </c>
      <c r="T94">
        <v>0.53782399999999997</v>
      </c>
      <c r="U94">
        <v>335.15559000000002</v>
      </c>
      <c r="V94">
        <v>13.685700000000001</v>
      </c>
      <c r="W94">
        <v>33.421256999999997</v>
      </c>
      <c r="X94">
        <v>94.445735999999997</v>
      </c>
      <c r="Y94">
        <v>0</v>
      </c>
      <c r="Z94">
        <v>6.29427</v>
      </c>
      <c r="AA94">
        <v>0</v>
      </c>
      <c r="AB94">
        <v>3.3325879999999999</v>
      </c>
      <c r="AC94">
        <v>0</v>
      </c>
      <c r="AD94">
        <v>0</v>
      </c>
      <c r="AE94">
        <v>0</v>
      </c>
      <c r="AF94">
        <v>15.612261999999999</v>
      </c>
      <c r="AG94">
        <v>42.718592000000001</v>
      </c>
      <c r="AH94">
        <v>0</v>
      </c>
      <c r="AI94">
        <v>0</v>
      </c>
      <c r="AJ94">
        <v>0</v>
      </c>
      <c r="AK94">
        <v>52.032550999999998</v>
      </c>
      <c r="AL94">
        <v>2.6783640000000002</v>
      </c>
      <c r="AM94">
        <v>5.165127</v>
      </c>
      <c r="AN94">
        <v>0.77138399999999996</v>
      </c>
      <c r="AO94">
        <v>0</v>
      </c>
      <c r="AP94">
        <v>2.2144900000000001</v>
      </c>
      <c r="AQ94">
        <v>0</v>
      </c>
      <c r="AR94">
        <v>34.989293000000004</v>
      </c>
      <c r="AS94">
        <v>25.838602000000002</v>
      </c>
      <c r="AT94">
        <v>7.2014630000000004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72.034662999999995</v>
      </c>
      <c r="BA94">
        <f t="shared" si="4"/>
        <v>2287.7598289999996</v>
      </c>
      <c r="BD94">
        <v>6.95</v>
      </c>
      <c r="BE94">
        <v>1.84</v>
      </c>
      <c r="BF94">
        <v>2.88</v>
      </c>
      <c r="BG94">
        <v>1.37</v>
      </c>
      <c r="BH94">
        <v>4.99</v>
      </c>
      <c r="BI94">
        <v>0.76</v>
      </c>
      <c r="BJ94">
        <v>1.62</v>
      </c>
      <c r="BK94">
        <v>1.23</v>
      </c>
      <c r="BL94">
        <v>0.74</v>
      </c>
      <c r="BM94">
        <v>0.17</v>
      </c>
      <c r="BN94">
        <v>3.36</v>
      </c>
      <c r="BO94">
        <v>1.34</v>
      </c>
      <c r="BP94">
        <v>0.25</v>
      </c>
      <c r="BQ94">
        <v>1.94</v>
      </c>
      <c r="BR94">
        <v>2.1</v>
      </c>
      <c r="BS94">
        <v>1.57</v>
      </c>
      <c r="BT94">
        <v>2.58589</v>
      </c>
      <c r="BU94">
        <v>1.288707</v>
      </c>
      <c r="BV94">
        <v>1.896412</v>
      </c>
      <c r="BW94">
        <v>1.8660209999999999</v>
      </c>
      <c r="BX94">
        <v>1.8820809999999999</v>
      </c>
      <c r="BY94">
        <v>1.237158</v>
      </c>
      <c r="BZ94">
        <v>1.274961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9.9999999999999995E-7</v>
      </c>
      <c r="CH94">
        <v>0</v>
      </c>
      <c r="CI94">
        <v>0</v>
      </c>
      <c r="CJ94">
        <v>5.1032789999999997</v>
      </c>
      <c r="CK94">
        <v>0.89808299999999996</v>
      </c>
      <c r="CL94">
        <v>1.861354</v>
      </c>
      <c r="CM94">
        <v>3.3726280000000002</v>
      </c>
      <c r="CN94">
        <v>3.4021859999999999</v>
      </c>
      <c r="CO94">
        <v>2.0344380000000002</v>
      </c>
      <c r="CP94">
        <v>4.0895029999999997</v>
      </c>
      <c r="CQ94">
        <v>1.701092</v>
      </c>
      <c r="CR94">
        <v>0.816527</v>
      </c>
      <c r="CS94">
        <v>2.6909749999999999</v>
      </c>
      <c r="CT94">
        <v>0</v>
      </c>
      <c r="CU94">
        <v>0</v>
      </c>
      <c r="CV94">
        <v>0</v>
      </c>
      <c r="CW94">
        <v>0.92336700000000005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72.034662999999995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658.09124199999997</v>
      </c>
      <c r="L95">
        <v>420.27104000000003</v>
      </c>
      <c r="M95">
        <v>85.360352000000006</v>
      </c>
      <c r="N95">
        <v>114.437662</v>
      </c>
      <c r="O95">
        <v>59.924458000000001</v>
      </c>
      <c r="P95">
        <v>118.126127</v>
      </c>
      <c r="Q95">
        <v>19.176978999999999</v>
      </c>
      <c r="R95">
        <v>40.079028999999998</v>
      </c>
      <c r="S95">
        <v>24.163184000000001</v>
      </c>
      <c r="T95">
        <v>0.53782399999999997</v>
      </c>
      <c r="U95">
        <v>335.15559000000002</v>
      </c>
      <c r="V95">
        <v>13.685700000000001</v>
      </c>
      <c r="W95">
        <v>33.421256999999997</v>
      </c>
      <c r="X95">
        <v>94.445735999999997</v>
      </c>
      <c r="Y95">
        <v>0</v>
      </c>
      <c r="Z95">
        <v>10.564399999999999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7.8061309999999997</v>
      </c>
      <c r="AG95">
        <v>42.718592000000001</v>
      </c>
      <c r="AH95">
        <v>0</v>
      </c>
      <c r="AI95">
        <v>0</v>
      </c>
      <c r="AJ95">
        <v>0</v>
      </c>
      <c r="AK95">
        <v>52.032550999999998</v>
      </c>
      <c r="AL95">
        <v>2.6783640000000002</v>
      </c>
      <c r="AM95">
        <v>5.165127</v>
      </c>
      <c r="AN95">
        <v>0.77138399999999996</v>
      </c>
      <c r="AO95">
        <v>0</v>
      </c>
      <c r="AP95">
        <v>0.36908200000000002</v>
      </c>
      <c r="AQ95">
        <v>0</v>
      </c>
      <c r="AR95">
        <v>34.989293000000004</v>
      </c>
      <c r="AS95">
        <v>25.838602000000002</v>
      </c>
      <c r="AT95">
        <v>7.2014630000000004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71.82484199999999</v>
      </c>
      <c r="BA95">
        <f t="shared" si="4"/>
        <v>2278.8360109999999</v>
      </c>
      <c r="BD95">
        <v>6.95</v>
      </c>
      <c r="BE95">
        <v>1.84</v>
      </c>
      <c r="BF95">
        <v>2.88</v>
      </c>
      <c r="BG95">
        <v>1.37</v>
      </c>
      <c r="BH95">
        <v>4.99</v>
      </c>
      <c r="BI95">
        <v>0.76</v>
      </c>
      <c r="BJ95">
        <v>1.62</v>
      </c>
      <c r="BK95">
        <v>1.23</v>
      </c>
      <c r="BL95">
        <v>0.49</v>
      </c>
      <c r="BM95">
        <v>0.17</v>
      </c>
      <c r="BN95">
        <v>3.38</v>
      </c>
      <c r="BO95">
        <v>1.34</v>
      </c>
      <c r="BP95">
        <v>0.25</v>
      </c>
      <c r="BQ95">
        <v>1.94</v>
      </c>
      <c r="BR95">
        <v>2.1</v>
      </c>
      <c r="BS95">
        <v>1.57</v>
      </c>
      <c r="BT95">
        <v>2.58589</v>
      </c>
      <c r="BU95">
        <v>1.288707</v>
      </c>
      <c r="BV95">
        <v>1.9165909999999999</v>
      </c>
      <c r="BW95">
        <v>1.8660209999999999</v>
      </c>
      <c r="BX95">
        <v>1.8820809999999999</v>
      </c>
      <c r="BY95">
        <v>1.237158</v>
      </c>
      <c r="BZ95">
        <v>1.274961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9.9999999999999995E-7</v>
      </c>
      <c r="CH95">
        <v>0</v>
      </c>
      <c r="CI95">
        <v>0</v>
      </c>
      <c r="CJ95">
        <v>5.1032789999999997</v>
      </c>
      <c r="CK95">
        <v>0.89808299999999996</v>
      </c>
      <c r="CL95">
        <v>1.861354</v>
      </c>
      <c r="CM95">
        <v>3.3726280000000002</v>
      </c>
      <c r="CN95">
        <v>3.4021859999999999</v>
      </c>
      <c r="CO95">
        <v>2.0344380000000002</v>
      </c>
      <c r="CP95">
        <v>4.0895029999999997</v>
      </c>
      <c r="CQ95">
        <v>1.701092</v>
      </c>
      <c r="CR95">
        <v>0.816527</v>
      </c>
      <c r="CS95">
        <v>2.6909749999999999</v>
      </c>
      <c r="CT95">
        <v>0</v>
      </c>
      <c r="CU95">
        <v>0</v>
      </c>
      <c r="CV95">
        <v>0</v>
      </c>
      <c r="CW95">
        <v>0.92336700000000005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71.82484199999999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638.66554199999996</v>
      </c>
      <c r="L96">
        <v>420.27104000000003</v>
      </c>
      <c r="M96">
        <v>85.360352000000006</v>
      </c>
      <c r="N96">
        <v>114.437662</v>
      </c>
      <c r="O96">
        <v>59.924458000000001</v>
      </c>
      <c r="P96">
        <v>118.126127</v>
      </c>
      <c r="Q96">
        <v>19.359455000000001</v>
      </c>
      <c r="R96">
        <v>40.079028999999998</v>
      </c>
      <c r="S96">
        <v>24.163184000000001</v>
      </c>
      <c r="T96">
        <v>0.53782399999999997</v>
      </c>
      <c r="U96">
        <v>335.15559000000002</v>
      </c>
      <c r="V96">
        <v>13.685700000000001</v>
      </c>
      <c r="W96">
        <v>33.421256999999997</v>
      </c>
      <c r="X96">
        <v>94.445735999999997</v>
      </c>
      <c r="Y96">
        <v>0</v>
      </c>
      <c r="Z96">
        <v>10.564399999999999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7.8061309999999997</v>
      </c>
      <c r="AG96">
        <v>42.718592000000001</v>
      </c>
      <c r="AH96">
        <v>0</v>
      </c>
      <c r="AI96">
        <v>0</v>
      </c>
      <c r="AJ96">
        <v>0</v>
      </c>
      <c r="AK96">
        <v>52.032550999999998</v>
      </c>
      <c r="AL96">
        <v>2.6783640000000002</v>
      </c>
      <c r="AM96">
        <v>5.165127</v>
      </c>
      <c r="AN96">
        <v>0.77138399999999996</v>
      </c>
      <c r="AO96">
        <v>0</v>
      </c>
      <c r="AP96">
        <v>0.36908200000000002</v>
      </c>
      <c r="AQ96">
        <v>0</v>
      </c>
      <c r="AR96">
        <v>34.989293000000004</v>
      </c>
      <c r="AS96">
        <v>25.838602000000002</v>
      </c>
      <c r="AT96">
        <v>7.2014630000000004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71.825388999999987</v>
      </c>
      <c r="BA96">
        <f t="shared" si="4"/>
        <v>2259.5933340000001</v>
      </c>
      <c r="BD96">
        <v>6.95</v>
      </c>
      <c r="BE96">
        <v>1.84</v>
      </c>
      <c r="BF96">
        <v>2.88</v>
      </c>
      <c r="BG96">
        <v>1.37</v>
      </c>
      <c r="BH96">
        <v>4.99</v>
      </c>
      <c r="BI96">
        <v>0.76</v>
      </c>
      <c r="BJ96">
        <v>1.62</v>
      </c>
      <c r="BK96">
        <v>1.23</v>
      </c>
      <c r="BL96">
        <v>0.49</v>
      </c>
      <c r="BM96">
        <v>0.17</v>
      </c>
      <c r="BN96">
        <v>3.38</v>
      </c>
      <c r="BO96">
        <v>1.34</v>
      </c>
      <c r="BP96">
        <v>0.25</v>
      </c>
      <c r="BQ96">
        <v>1.94</v>
      </c>
      <c r="BR96">
        <v>2.1</v>
      </c>
      <c r="BS96">
        <v>1.57</v>
      </c>
      <c r="BT96">
        <v>2.58589</v>
      </c>
      <c r="BU96">
        <v>1.288707</v>
      </c>
      <c r="BV96">
        <v>1.917138</v>
      </c>
      <c r="BW96">
        <v>1.8660209999999999</v>
      </c>
      <c r="BX96">
        <v>1.8820809999999999</v>
      </c>
      <c r="BY96">
        <v>1.237158</v>
      </c>
      <c r="BZ96">
        <v>1.274961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9.9999999999999995E-7</v>
      </c>
      <c r="CH96">
        <v>0</v>
      </c>
      <c r="CI96">
        <v>0</v>
      </c>
      <c r="CJ96">
        <v>5.1032789999999997</v>
      </c>
      <c r="CK96">
        <v>0.89808299999999996</v>
      </c>
      <c r="CL96">
        <v>1.861354</v>
      </c>
      <c r="CM96">
        <v>3.3726280000000002</v>
      </c>
      <c r="CN96">
        <v>3.4021859999999999</v>
      </c>
      <c r="CO96">
        <v>2.0344380000000002</v>
      </c>
      <c r="CP96">
        <v>4.0895029999999997</v>
      </c>
      <c r="CQ96">
        <v>1.701092</v>
      </c>
      <c r="CR96">
        <v>0.816527</v>
      </c>
      <c r="CS96">
        <v>2.6909749999999999</v>
      </c>
      <c r="CT96">
        <v>0</v>
      </c>
      <c r="CU96">
        <v>0</v>
      </c>
      <c r="CV96">
        <v>0</v>
      </c>
      <c r="CW96">
        <v>0.92336700000000005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71.825388999999987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547.11001199999998</v>
      </c>
      <c r="L97">
        <v>348.24104</v>
      </c>
      <c r="M97">
        <v>85.360352000000006</v>
      </c>
      <c r="N97">
        <v>114.437662</v>
      </c>
      <c r="O97">
        <v>59.924458000000001</v>
      </c>
      <c r="P97">
        <v>118.126127</v>
      </c>
      <c r="Q97">
        <v>17.419447000000002</v>
      </c>
      <c r="R97">
        <v>40.079028999999998</v>
      </c>
      <c r="S97">
        <v>22.298950999999999</v>
      </c>
      <c r="T97">
        <v>0.53782399999999997</v>
      </c>
      <c r="U97">
        <v>335.15559000000002</v>
      </c>
      <c r="V97">
        <v>13.685700000000001</v>
      </c>
      <c r="W97">
        <v>33.421256999999997</v>
      </c>
      <c r="X97">
        <v>94.445735999999997</v>
      </c>
      <c r="Y97">
        <v>0</v>
      </c>
      <c r="Z97">
        <v>10.564399999999999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7.8061309999999997</v>
      </c>
      <c r="AG97">
        <v>42.718592000000001</v>
      </c>
      <c r="AH97">
        <v>0</v>
      </c>
      <c r="AI97">
        <v>0</v>
      </c>
      <c r="AJ97">
        <v>0</v>
      </c>
      <c r="AK97">
        <v>52.032550999999998</v>
      </c>
      <c r="AL97">
        <v>12.275833</v>
      </c>
      <c r="AM97">
        <v>5.165127</v>
      </c>
      <c r="AN97">
        <v>0.77138399999999996</v>
      </c>
      <c r="AO97">
        <v>0</v>
      </c>
      <c r="AP97">
        <v>0.36908200000000002</v>
      </c>
      <c r="AQ97">
        <v>0</v>
      </c>
      <c r="AR97">
        <v>34.989293000000004</v>
      </c>
      <c r="AS97">
        <v>25.838602000000002</v>
      </c>
      <c r="AT97">
        <v>7.2014630000000004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71.925135999999995</v>
      </c>
      <c r="BA97">
        <f t="shared" si="4"/>
        <v>2101.9007789999996</v>
      </c>
      <c r="BD97">
        <v>6.95</v>
      </c>
      <c r="BE97">
        <v>1.84</v>
      </c>
      <c r="BF97">
        <v>2.88</v>
      </c>
      <c r="BG97">
        <v>1.37</v>
      </c>
      <c r="BH97">
        <v>4.99</v>
      </c>
      <c r="BI97">
        <v>0.76</v>
      </c>
      <c r="BJ97">
        <v>1.62</v>
      </c>
      <c r="BK97">
        <v>1.23</v>
      </c>
      <c r="BL97">
        <v>0.56000000000000005</v>
      </c>
      <c r="BM97">
        <v>0.17</v>
      </c>
      <c r="BN97">
        <v>3.38</v>
      </c>
      <c r="BO97">
        <v>1.34</v>
      </c>
      <c r="BP97">
        <v>0.25</v>
      </c>
      <c r="BQ97">
        <v>1.94</v>
      </c>
      <c r="BR97">
        <v>2.1</v>
      </c>
      <c r="BS97">
        <v>1.57</v>
      </c>
      <c r="BT97">
        <v>2.58589</v>
      </c>
      <c r="BU97">
        <v>1.288707</v>
      </c>
      <c r="BV97">
        <v>1.946885</v>
      </c>
      <c r="BW97">
        <v>1.8660209999999999</v>
      </c>
      <c r="BX97">
        <v>1.8820809999999999</v>
      </c>
      <c r="BY97">
        <v>1.237158</v>
      </c>
      <c r="BZ97">
        <v>1.274961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9.9999999999999995E-7</v>
      </c>
      <c r="CH97">
        <v>0</v>
      </c>
      <c r="CI97">
        <v>0</v>
      </c>
      <c r="CJ97">
        <v>5.1032789999999997</v>
      </c>
      <c r="CK97">
        <v>0.89808299999999996</v>
      </c>
      <c r="CL97">
        <v>1.861354</v>
      </c>
      <c r="CM97">
        <v>3.3726280000000002</v>
      </c>
      <c r="CN97">
        <v>3.4021859999999999</v>
      </c>
      <c r="CO97">
        <v>2.0344380000000002</v>
      </c>
      <c r="CP97">
        <v>4.0895029999999997</v>
      </c>
      <c r="CQ97">
        <v>1.701092</v>
      </c>
      <c r="CR97">
        <v>0.816527</v>
      </c>
      <c r="CS97">
        <v>2.6909749999999999</v>
      </c>
      <c r="CT97">
        <v>0</v>
      </c>
      <c r="CU97">
        <v>0</v>
      </c>
      <c r="CV97">
        <v>0</v>
      </c>
      <c r="CW97">
        <v>0.92336700000000005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71.925135999999995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523.10001199999999</v>
      </c>
      <c r="L98">
        <v>252.84796499999999</v>
      </c>
      <c r="M98">
        <v>85.360352000000006</v>
      </c>
      <c r="N98">
        <v>114.437662</v>
      </c>
      <c r="O98">
        <v>59.924458000000001</v>
      </c>
      <c r="P98">
        <v>118.126127</v>
      </c>
      <c r="Q98">
        <v>17.419447000000002</v>
      </c>
      <c r="R98">
        <v>40.079028999999998</v>
      </c>
      <c r="S98">
        <v>22.298950999999999</v>
      </c>
      <c r="T98">
        <v>0.53782399999999997</v>
      </c>
      <c r="U98">
        <v>335.15559000000002</v>
      </c>
      <c r="V98">
        <v>13.685700000000001</v>
      </c>
      <c r="W98">
        <v>33.421256999999997</v>
      </c>
      <c r="X98">
        <v>94.445735999999997</v>
      </c>
      <c r="Y98">
        <v>0</v>
      </c>
      <c r="Z98">
        <v>10.564399999999999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7.8061309999999997</v>
      </c>
      <c r="AG98">
        <v>42.718592000000001</v>
      </c>
      <c r="AH98">
        <v>0</v>
      </c>
      <c r="AI98">
        <v>0</v>
      </c>
      <c r="AJ98">
        <v>0</v>
      </c>
      <c r="AK98">
        <v>52.032550999999998</v>
      </c>
      <c r="AL98">
        <v>12.275833</v>
      </c>
      <c r="AM98">
        <v>5.165127</v>
      </c>
      <c r="AN98">
        <v>0.77138399999999996</v>
      </c>
      <c r="AO98">
        <v>0</v>
      </c>
      <c r="AP98">
        <v>0.36908200000000002</v>
      </c>
      <c r="AQ98">
        <v>0</v>
      </c>
      <c r="AR98">
        <v>34.989293000000004</v>
      </c>
      <c r="AS98">
        <v>25.838602000000002</v>
      </c>
      <c r="AT98">
        <v>7.2014630000000004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71.966476999999998</v>
      </c>
      <c r="BA98">
        <f t="shared" si="4"/>
        <v>1982.539045</v>
      </c>
      <c r="BD98">
        <v>6.95</v>
      </c>
      <c r="BE98">
        <v>1.84</v>
      </c>
      <c r="BF98">
        <v>2.88</v>
      </c>
      <c r="BG98">
        <v>1.37</v>
      </c>
      <c r="BH98">
        <v>4.99</v>
      </c>
      <c r="BI98">
        <v>0.76</v>
      </c>
      <c r="BJ98">
        <v>1.62</v>
      </c>
      <c r="BK98">
        <v>1.23</v>
      </c>
      <c r="BL98">
        <v>0.6</v>
      </c>
      <c r="BM98">
        <v>0.17</v>
      </c>
      <c r="BN98">
        <v>3.38</v>
      </c>
      <c r="BO98">
        <v>1.34</v>
      </c>
      <c r="BP98">
        <v>0.25</v>
      </c>
      <c r="BQ98">
        <v>1.94</v>
      </c>
      <c r="BR98">
        <v>2.1</v>
      </c>
      <c r="BS98">
        <v>1.57</v>
      </c>
      <c r="BT98">
        <v>2.58589</v>
      </c>
      <c r="BU98">
        <v>1.288707</v>
      </c>
      <c r="BV98">
        <v>1.948226</v>
      </c>
      <c r="BW98">
        <v>1.8660209999999999</v>
      </c>
      <c r="BX98">
        <v>1.8820809999999999</v>
      </c>
      <c r="BY98">
        <v>1.237158</v>
      </c>
      <c r="BZ98">
        <v>1.274961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9.9999999999999995E-7</v>
      </c>
      <c r="CH98">
        <v>0</v>
      </c>
      <c r="CI98">
        <v>0</v>
      </c>
      <c r="CJ98">
        <v>5.1032789999999997</v>
      </c>
      <c r="CK98">
        <v>0.89808299999999996</v>
      </c>
      <c r="CL98">
        <v>1.861354</v>
      </c>
      <c r="CM98">
        <v>3.3726280000000002</v>
      </c>
      <c r="CN98">
        <v>3.4021859999999999</v>
      </c>
      <c r="CO98">
        <v>2.0344380000000002</v>
      </c>
      <c r="CP98">
        <v>4.0895029999999997</v>
      </c>
      <c r="CQ98">
        <v>1.701092</v>
      </c>
      <c r="CR98">
        <v>0.816527</v>
      </c>
      <c r="CS98">
        <v>2.6909749999999999</v>
      </c>
      <c r="CT98">
        <v>0</v>
      </c>
      <c r="CU98">
        <v>0</v>
      </c>
      <c r="CV98">
        <v>0</v>
      </c>
      <c r="CW98">
        <v>0.92336700000000005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71.966476999999998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2.5050643999999997E-2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14.030642853250008</v>
      </c>
      <c r="L99">
        <f t="shared" si="6"/>
        <v>8.903825451249995</v>
      </c>
      <c r="M99">
        <f t="shared" si="6"/>
        <v>2.092952326499999</v>
      </c>
      <c r="N99">
        <f t="shared" si="6"/>
        <v>2.7465038880000034</v>
      </c>
      <c r="O99">
        <f t="shared" si="6"/>
        <v>1.4381869920000021</v>
      </c>
      <c r="P99">
        <f t="shared" si="6"/>
        <v>2.8350270479999931</v>
      </c>
      <c r="Q99">
        <f t="shared" si="6"/>
        <v>0.3669501995000003</v>
      </c>
      <c r="R99">
        <f t="shared" si="6"/>
        <v>0.852309121</v>
      </c>
      <c r="S99">
        <f t="shared" si="6"/>
        <v>0.48177387375000014</v>
      </c>
      <c r="T99">
        <f t="shared" si="6"/>
        <v>1.0036720000000004E-2</v>
      </c>
      <c r="U99">
        <f t="shared" si="6"/>
        <v>8.0437341599999836</v>
      </c>
      <c r="V99">
        <f t="shared" si="6"/>
        <v>0.317772638</v>
      </c>
      <c r="W99">
        <f t="shared" si="6"/>
        <v>0.74760184999999957</v>
      </c>
      <c r="X99">
        <f t="shared" si="6"/>
        <v>2.8002009550000011</v>
      </c>
      <c r="Y99">
        <f t="shared" si="6"/>
        <v>0</v>
      </c>
      <c r="Z99">
        <f t="shared" si="6"/>
        <v>0.19947912049999977</v>
      </c>
      <c r="AA99">
        <f t="shared" si="6"/>
        <v>0.15172195724999998</v>
      </c>
      <c r="AB99">
        <f t="shared" si="6"/>
        <v>0.24217917275000017</v>
      </c>
      <c r="AC99">
        <f t="shared" si="6"/>
        <v>0.14453608325000009</v>
      </c>
      <c r="AD99">
        <f t="shared" si="6"/>
        <v>0.10706428849999999</v>
      </c>
      <c r="AE99">
        <f t="shared" si="6"/>
        <v>0</v>
      </c>
      <c r="AF99">
        <f t="shared" si="6"/>
        <v>0.27662977000000027</v>
      </c>
      <c r="AG99">
        <f t="shared" si="6"/>
        <v>1.0252462080000015</v>
      </c>
      <c r="AH99">
        <f t="shared" si="6"/>
        <v>0.58107242150000016</v>
      </c>
      <c r="AI99">
        <f t="shared" si="6"/>
        <v>2.660212E-2</v>
      </c>
      <c r="AJ99">
        <f t="shared" si="6"/>
        <v>0</v>
      </c>
      <c r="AK99">
        <f t="shared" si="6"/>
        <v>1.2487812239999989</v>
      </c>
      <c r="AL99">
        <f t="shared" si="6"/>
        <v>0.33579983350000014</v>
      </c>
      <c r="AM99">
        <f t="shared" si="6"/>
        <v>0.24792609774999996</v>
      </c>
      <c r="AN99">
        <f t="shared" si="6"/>
        <v>1.8513215999999975E-2</v>
      </c>
      <c r="AO99">
        <f t="shared" si="6"/>
        <v>0</v>
      </c>
      <c r="AP99">
        <f t="shared" si="6"/>
        <v>1.4640237499999993E-2</v>
      </c>
      <c r="AQ99">
        <f t="shared" si="6"/>
        <v>0.52618635050000007</v>
      </c>
      <c r="AR99">
        <f t="shared" si="6"/>
        <v>0.81281187600000115</v>
      </c>
      <c r="AS99">
        <f t="shared" si="6"/>
        <v>0.60669036700000023</v>
      </c>
      <c r="AT99">
        <f t="shared" si="6"/>
        <v>0.17283511199999982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1.8196670852499999</v>
      </c>
      <c r="BA99">
        <f t="shared" si="4"/>
        <v>54.250951261499992</v>
      </c>
      <c r="BD99">
        <f t="shared" ref="BD99:DJ99" si="7">SUM(BD3:BD98)/4000</f>
        <v>0.16675000000000009</v>
      </c>
      <c r="BE99">
        <f t="shared" si="7"/>
        <v>4.4160000000000067E-2</v>
      </c>
      <c r="BF99">
        <f t="shared" si="7"/>
        <v>6.9119999999999931E-2</v>
      </c>
      <c r="BG99">
        <f t="shared" si="7"/>
        <v>3.6917500000000013E-2</v>
      </c>
      <c r="BH99">
        <f t="shared" si="7"/>
        <v>0.17993750000000003</v>
      </c>
      <c r="BI99">
        <f t="shared" si="7"/>
        <v>1.8480000000000007E-2</v>
      </c>
      <c r="BJ99">
        <f t="shared" si="7"/>
        <v>3.9122500000000039E-2</v>
      </c>
      <c r="BK99">
        <f t="shared" si="7"/>
        <v>3.1552500000000025E-2</v>
      </c>
      <c r="BL99">
        <f t="shared" si="7"/>
        <v>1.7979999999999986E-2</v>
      </c>
      <c r="BM99">
        <f t="shared" si="7"/>
        <v>4.0799999999999994E-3</v>
      </c>
      <c r="BN99">
        <f t="shared" si="7"/>
        <v>7.9824999999999938E-2</v>
      </c>
      <c r="BO99">
        <f t="shared" si="7"/>
        <v>4.3352500000000037E-2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6.12191445000001E-2</v>
      </c>
      <c r="BU99">
        <f t="shared" si="7"/>
        <v>3.0928968000000036E-2</v>
      </c>
      <c r="BV99">
        <f t="shared" si="7"/>
        <v>4.6114118750000016E-2</v>
      </c>
      <c r="BW99">
        <f t="shared" si="7"/>
        <v>4.4784503999999968E-2</v>
      </c>
      <c r="BX99">
        <f t="shared" si="7"/>
        <v>4.5169943999999997E-2</v>
      </c>
      <c r="BY99">
        <f t="shared" si="7"/>
        <v>3.0131679999999956E-2</v>
      </c>
      <c r="BZ99">
        <f t="shared" si="7"/>
        <v>3.059906400000004E-2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2.3999999999999957E-8</v>
      </c>
      <c r="CH99">
        <f t="shared" si="7"/>
        <v>0</v>
      </c>
      <c r="CI99">
        <f t="shared" si="7"/>
        <v>0</v>
      </c>
      <c r="CJ99">
        <f t="shared" si="7"/>
        <v>0.12247869599999976</v>
      </c>
      <c r="CK99">
        <f t="shared" si="7"/>
        <v>2.1553991999999998E-2</v>
      </c>
      <c r="CL99">
        <f t="shared" si="7"/>
        <v>4.4672496000000082E-2</v>
      </c>
      <c r="CM99">
        <f t="shared" si="7"/>
        <v>8.0943072000000046E-2</v>
      </c>
      <c r="CN99">
        <f t="shared" si="7"/>
        <v>8.1652463999999855E-2</v>
      </c>
      <c r="CO99">
        <f t="shared" si="7"/>
        <v>4.882582474999992E-2</v>
      </c>
      <c r="CP99">
        <f t="shared" si="7"/>
        <v>9.814807199999985E-2</v>
      </c>
      <c r="CQ99">
        <f t="shared" si="7"/>
        <v>4.0826207999999975E-2</v>
      </c>
      <c r="CR99">
        <f t="shared" si="7"/>
        <v>1.9596647999999984E-2</v>
      </c>
      <c r="CS99">
        <f t="shared" si="7"/>
        <v>6.4583400000000082E-2</v>
      </c>
      <c r="CT99">
        <f t="shared" si="7"/>
        <v>3.4039910000000003E-3</v>
      </c>
      <c r="CU99">
        <f t="shared" si="7"/>
        <v>5.3042892500000001E-3</v>
      </c>
      <c r="CV99">
        <f t="shared" si="7"/>
        <v>4.6521770000000004E-3</v>
      </c>
      <c r="CW99">
        <f t="shared" si="7"/>
        <v>2.2160807999999983E-2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1.8196670852499999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129.94</v>
      </c>
      <c r="C3" s="75">
        <v>62.29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65.94</v>
      </c>
      <c r="J3">
        <v>133.5</v>
      </c>
      <c r="K3">
        <v>100.6</v>
      </c>
      <c r="L3">
        <v>1.24</v>
      </c>
      <c r="M3">
        <v>19.68</v>
      </c>
      <c r="N3" s="135">
        <v>0</v>
      </c>
      <c r="O3" s="135">
        <v>0</v>
      </c>
      <c r="P3" s="135">
        <v>0</v>
      </c>
      <c r="Q3">
        <v>1.45</v>
      </c>
      <c r="R3">
        <v>0</v>
      </c>
      <c r="S3">
        <v>1.33</v>
      </c>
      <c r="T3">
        <v>14.68</v>
      </c>
      <c r="U3">
        <v>4.8899999999999997</v>
      </c>
      <c r="V3">
        <v>4.8899999999999997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2.44</v>
      </c>
      <c r="AD3">
        <v>15.35</v>
      </c>
      <c r="AE3">
        <v>15.35</v>
      </c>
      <c r="AF3">
        <v>2.73</v>
      </c>
    </row>
    <row r="4" spans="1:32">
      <c r="A4" t="s">
        <v>46</v>
      </c>
      <c r="B4" s="75">
        <v>129.94</v>
      </c>
      <c r="C4" s="75">
        <v>62.29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65.94</v>
      </c>
      <c r="J4">
        <v>133.5</v>
      </c>
      <c r="K4">
        <v>100.6</v>
      </c>
      <c r="L4">
        <v>1.24</v>
      </c>
      <c r="M4">
        <v>19.27</v>
      </c>
      <c r="N4" s="135">
        <v>0</v>
      </c>
      <c r="O4" s="135">
        <v>0</v>
      </c>
      <c r="P4" s="135">
        <v>0</v>
      </c>
      <c r="Q4">
        <v>1.45</v>
      </c>
      <c r="R4">
        <v>0</v>
      </c>
      <c r="S4">
        <v>1.33</v>
      </c>
      <c r="T4">
        <v>7.8</v>
      </c>
      <c r="U4">
        <v>2.6</v>
      </c>
      <c r="V4">
        <v>2.61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2.38</v>
      </c>
      <c r="AD4">
        <v>15.33</v>
      </c>
      <c r="AE4">
        <v>15.33</v>
      </c>
      <c r="AF4">
        <v>2.73</v>
      </c>
    </row>
    <row r="5" spans="1:32">
      <c r="A5" t="s">
        <v>47</v>
      </c>
      <c r="B5" s="75">
        <v>100.06</v>
      </c>
      <c r="C5" s="75">
        <v>62.29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65.94</v>
      </c>
      <c r="J5">
        <v>133.5</v>
      </c>
      <c r="K5">
        <v>100.6</v>
      </c>
      <c r="L5">
        <v>1.24</v>
      </c>
      <c r="M5">
        <v>18.78</v>
      </c>
      <c r="N5" s="135">
        <v>0</v>
      </c>
      <c r="O5" s="135">
        <v>0</v>
      </c>
      <c r="P5" s="135">
        <v>0</v>
      </c>
      <c r="Q5">
        <v>1.45</v>
      </c>
      <c r="R5">
        <v>0</v>
      </c>
      <c r="S5">
        <v>1.33</v>
      </c>
      <c r="T5">
        <v>7.89</v>
      </c>
      <c r="U5">
        <v>2.63</v>
      </c>
      <c r="V5">
        <v>2.64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2.38</v>
      </c>
      <c r="AD5">
        <v>9.99</v>
      </c>
      <c r="AE5">
        <v>9.99</v>
      </c>
      <c r="AF5">
        <v>2.73</v>
      </c>
    </row>
    <row r="6" spans="1:32">
      <c r="A6" t="s">
        <v>48</v>
      </c>
      <c r="B6" s="75">
        <v>100.06</v>
      </c>
      <c r="C6" s="75">
        <v>62.29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65.94</v>
      </c>
      <c r="J6">
        <v>133.5</v>
      </c>
      <c r="K6">
        <v>100.6</v>
      </c>
      <c r="L6">
        <v>1.24</v>
      </c>
      <c r="M6">
        <v>18.399999999999999</v>
      </c>
      <c r="N6" s="135">
        <v>0</v>
      </c>
      <c r="O6" s="135">
        <v>0</v>
      </c>
      <c r="P6" s="135">
        <v>0</v>
      </c>
      <c r="Q6">
        <v>1.45</v>
      </c>
      <c r="R6">
        <v>0</v>
      </c>
      <c r="S6">
        <v>1.33</v>
      </c>
      <c r="T6">
        <v>7.93</v>
      </c>
      <c r="U6">
        <v>2.64</v>
      </c>
      <c r="V6">
        <v>2.65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2.36</v>
      </c>
      <c r="AD6">
        <v>9.94</v>
      </c>
      <c r="AE6">
        <v>9.94</v>
      </c>
      <c r="AF6">
        <v>2.73</v>
      </c>
    </row>
    <row r="7" spans="1:32">
      <c r="A7" t="s">
        <v>49</v>
      </c>
      <c r="B7" s="75">
        <v>100.06</v>
      </c>
      <c r="C7" s="75">
        <v>62.29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65.94</v>
      </c>
      <c r="J7">
        <v>133.5</v>
      </c>
      <c r="K7">
        <v>100.6</v>
      </c>
      <c r="L7">
        <v>1.24</v>
      </c>
      <c r="M7">
        <v>17.899999999999999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1.33</v>
      </c>
      <c r="T7">
        <v>8.14</v>
      </c>
      <c r="U7">
        <v>2.71</v>
      </c>
      <c r="V7">
        <v>2.72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2.36</v>
      </c>
      <c r="AD7">
        <v>9.77</v>
      </c>
      <c r="AE7">
        <v>9.77</v>
      </c>
      <c r="AF7">
        <v>2.73</v>
      </c>
    </row>
    <row r="8" spans="1:32">
      <c r="A8" t="s">
        <v>50</v>
      </c>
      <c r="B8" s="75">
        <v>100.06</v>
      </c>
      <c r="C8" s="75">
        <v>62.29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65.94</v>
      </c>
      <c r="J8">
        <v>133.5</v>
      </c>
      <c r="K8">
        <v>100.6</v>
      </c>
      <c r="L8">
        <v>1.24</v>
      </c>
      <c r="M8">
        <v>17.399999999999999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1.33</v>
      </c>
      <c r="T8">
        <v>8.1</v>
      </c>
      <c r="U8">
        <v>2.7</v>
      </c>
      <c r="V8">
        <v>2.69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2.35</v>
      </c>
      <c r="AD8">
        <v>9.59</v>
      </c>
      <c r="AE8">
        <v>9.59</v>
      </c>
      <c r="AF8">
        <v>2.73</v>
      </c>
    </row>
    <row r="9" spans="1:32">
      <c r="A9" t="s">
        <v>51</v>
      </c>
      <c r="B9" s="75">
        <v>100.06</v>
      </c>
      <c r="C9" s="75">
        <v>62.29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65.94</v>
      </c>
      <c r="J9">
        <v>133.5</v>
      </c>
      <c r="K9">
        <v>100.6</v>
      </c>
      <c r="L9">
        <v>1.24</v>
      </c>
      <c r="M9">
        <v>10.07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1.33</v>
      </c>
      <c r="T9">
        <v>7.81</v>
      </c>
      <c r="U9">
        <v>2.6</v>
      </c>
      <c r="V9">
        <v>2.61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2.34</v>
      </c>
      <c r="AD9">
        <v>9.4600000000000009</v>
      </c>
      <c r="AE9">
        <v>9.4600000000000009</v>
      </c>
      <c r="AF9">
        <v>2.73</v>
      </c>
    </row>
    <row r="10" spans="1:32">
      <c r="A10" t="s">
        <v>52</v>
      </c>
      <c r="B10" s="75">
        <v>100.06</v>
      </c>
      <c r="C10" s="75">
        <v>62.29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65.94</v>
      </c>
      <c r="J10">
        <v>133.5</v>
      </c>
      <c r="K10">
        <v>100.6</v>
      </c>
      <c r="L10">
        <v>1.24</v>
      </c>
      <c r="M10">
        <v>9.5299999999999994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1.33</v>
      </c>
      <c r="T10">
        <v>7.9</v>
      </c>
      <c r="U10">
        <v>2.63</v>
      </c>
      <c r="V10">
        <v>2.64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2.25</v>
      </c>
      <c r="AD10">
        <v>9.24</v>
      </c>
      <c r="AE10">
        <v>9.24</v>
      </c>
      <c r="AF10">
        <v>2.73</v>
      </c>
    </row>
    <row r="11" spans="1:32">
      <c r="A11" t="s">
        <v>53</v>
      </c>
      <c r="B11" s="75">
        <v>100.06</v>
      </c>
      <c r="C11" s="75">
        <v>62.29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65.94</v>
      </c>
      <c r="J11">
        <v>133.5</v>
      </c>
      <c r="K11">
        <v>100.6</v>
      </c>
      <c r="L11">
        <v>1.1599999999999999</v>
      </c>
      <c r="M11">
        <v>8.86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1.33</v>
      </c>
      <c r="T11">
        <v>7.78</v>
      </c>
      <c r="U11">
        <v>2.59</v>
      </c>
      <c r="V11">
        <v>2.6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1.86</v>
      </c>
      <c r="AD11">
        <v>8.9700000000000006</v>
      </c>
      <c r="AE11">
        <v>8.9700000000000006</v>
      </c>
      <c r="AF11">
        <v>2.73</v>
      </c>
    </row>
    <row r="12" spans="1:32">
      <c r="A12" t="s">
        <v>54</v>
      </c>
      <c r="B12" s="75">
        <v>100.06</v>
      </c>
      <c r="C12" s="75">
        <v>62.29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65.94</v>
      </c>
      <c r="J12">
        <v>133.5</v>
      </c>
      <c r="K12">
        <v>100.6</v>
      </c>
      <c r="L12">
        <v>1.1599999999999999</v>
      </c>
      <c r="M12">
        <v>8.1300000000000008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1.33</v>
      </c>
      <c r="T12">
        <v>8.15</v>
      </c>
      <c r="U12">
        <v>2.72</v>
      </c>
      <c r="V12">
        <v>2.72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1.72</v>
      </c>
      <c r="AD12">
        <v>8.69</v>
      </c>
      <c r="AE12">
        <v>8.69</v>
      </c>
      <c r="AF12">
        <v>2.73</v>
      </c>
    </row>
    <row r="13" spans="1:32">
      <c r="A13" t="s">
        <v>55</v>
      </c>
      <c r="B13" s="75">
        <v>100.06</v>
      </c>
      <c r="C13" s="75">
        <v>62.29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65.94</v>
      </c>
      <c r="J13">
        <v>133.5</v>
      </c>
      <c r="K13">
        <v>100.6</v>
      </c>
      <c r="L13">
        <v>1.1599999999999999</v>
      </c>
      <c r="M13">
        <v>7.65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1.33</v>
      </c>
      <c r="T13">
        <v>7.93</v>
      </c>
      <c r="U13">
        <v>2.64</v>
      </c>
      <c r="V13">
        <v>2.65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1.68</v>
      </c>
      <c r="AD13">
        <v>8.3800000000000008</v>
      </c>
      <c r="AE13">
        <v>8.3800000000000008</v>
      </c>
      <c r="AF13">
        <v>2.73</v>
      </c>
    </row>
    <row r="14" spans="1:32">
      <c r="A14" t="s">
        <v>56</v>
      </c>
      <c r="B14" s="75">
        <v>100.06</v>
      </c>
      <c r="C14" s="75">
        <v>62.29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65.94</v>
      </c>
      <c r="J14">
        <v>133.5</v>
      </c>
      <c r="K14">
        <v>100.6</v>
      </c>
      <c r="L14">
        <v>1.1599999999999999</v>
      </c>
      <c r="M14">
        <v>7.43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1.33</v>
      </c>
      <c r="T14">
        <v>8.0399999999999991</v>
      </c>
      <c r="U14">
        <v>2.68</v>
      </c>
      <c r="V14">
        <v>2.68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1.67</v>
      </c>
      <c r="AD14">
        <v>8.08</v>
      </c>
      <c r="AE14">
        <v>8.08</v>
      </c>
      <c r="AF14">
        <v>2.73</v>
      </c>
    </row>
    <row r="15" spans="1:32">
      <c r="A15" t="s">
        <v>57</v>
      </c>
      <c r="B15" s="75">
        <v>100.06</v>
      </c>
      <c r="C15" s="75">
        <v>62.29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65.94</v>
      </c>
      <c r="J15">
        <v>133.5</v>
      </c>
      <c r="K15">
        <v>100.6</v>
      </c>
      <c r="L15">
        <v>1.0900000000000001</v>
      </c>
      <c r="M15">
        <v>7.29</v>
      </c>
      <c r="N15" s="135">
        <v>0</v>
      </c>
      <c r="O15" s="135">
        <v>0</v>
      </c>
      <c r="P15" s="135">
        <v>0</v>
      </c>
      <c r="Q15">
        <v>1.37</v>
      </c>
      <c r="R15">
        <v>0</v>
      </c>
      <c r="S15">
        <v>1.33</v>
      </c>
      <c r="T15">
        <v>7.8</v>
      </c>
      <c r="U15">
        <v>2.6</v>
      </c>
      <c r="V15">
        <v>2.61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1.65</v>
      </c>
      <c r="AD15">
        <v>7.66</v>
      </c>
      <c r="AE15">
        <v>7.66</v>
      </c>
      <c r="AF15">
        <v>2.73</v>
      </c>
    </row>
    <row r="16" spans="1:32">
      <c r="A16" t="s">
        <v>58</v>
      </c>
      <c r="B16" s="75">
        <v>100.06</v>
      </c>
      <c r="C16" s="75">
        <v>62.29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65.94</v>
      </c>
      <c r="J16">
        <v>133.5</v>
      </c>
      <c r="K16">
        <v>100.6</v>
      </c>
      <c r="L16">
        <v>1.0900000000000001</v>
      </c>
      <c r="M16">
        <v>7.03</v>
      </c>
      <c r="N16" s="135">
        <v>0</v>
      </c>
      <c r="O16" s="135">
        <v>0</v>
      </c>
      <c r="P16" s="135">
        <v>0</v>
      </c>
      <c r="Q16">
        <v>1.37</v>
      </c>
      <c r="R16">
        <v>0</v>
      </c>
      <c r="S16">
        <v>1.33</v>
      </c>
      <c r="T16">
        <v>7.84</v>
      </c>
      <c r="U16">
        <v>2.62</v>
      </c>
      <c r="V16">
        <v>2.61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1.64</v>
      </c>
      <c r="AD16">
        <v>7.19</v>
      </c>
      <c r="AE16">
        <v>7.19</v>
      </c>
      <c r="AF16">
        <v>2.73</v>
      </c>
    </row>
    <row r="17" spans="1:32">
      <c r="A17" t="s">
        <v>59</v>
      </c>
      <c r="B17" s="75">
        <v>100.06</v>
      </c>
      <c r="C17" s="75">
        <v>62.29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65.94</v>
      </c>
      <c r="J17">
        <v>133.5</v>
      </c>
      <c r="K17">
        <v>100.6</v>
      </c>
      <c r="L17">
        <v>1.0900000000000001</v>
      </c>
      <c r="M17">
        <v>7</v>
      </c>
      <c r="N17" s="135">
        <v>0</v>
      </c>
      <c r="O17" s="135">
        <v>0</v>
      </c>
      <c r="P17" s="135">
        <v>0</v>
      </c>
      <c r="Q17">
        <v>1.37</v>
      </c>
      <c r="R17">
        <v>0</v>
      </c>
      <c r="S17">
        <v>1.33</v>
      </c>
      <c r="T17">
        <v>7.92</v>
      </c>
      <c r="U17">
        <v>2.64</v>
      </c>
      <c r="V17">
        <v>2.64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1.64</v>
      </c>
      <c r="AD17">
        <v>6.72</v>
      </c>
      <c r="AE17">
        <v>6.72</v>
      </c>
      <c r="AF17">
        <v>2.73</v>
      </c>
    </row>
    <row r="18" spans="1:32">
      <c r="A18" t="s">
        <v>60</v>
      </c>
      <c r="B18" s="75">
        <v>100.06</v>
      </c>
      <c r="C18" s="75">
        <v>62.29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65.94</v>
      </c>
      <c r="J18">
        <v>133.5</v>
      </c>
      <c r="K18">
        <v>100.6</v>
      </c>
      <c r="L18">
        <v>1.0900000000000001</v>
      </c>
      <c r="M18">
        <v>6.64</v>
      </c>
      <c r="N18" s="135">
        <v>0</v>
      </c>
      <c r="O18" s="135">
        <v>0</v>
      </c>
      <c r="P18" s="135">
        <v>0</v>
      </c>
      <c r="Q18">
        <v>1.37</v>
      </c>
      <c r="R18">
        <v>0</v>
      </c>
      <c r="S18">
        <v>1.33</v>
      </c>
      <c r="T18">
        <v>7.95</v>
      </c>
      <c r="U18">
        <v>2.65</v>
      </c>
      <c r="V18">
        <v>2.64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1.62</v>
      </c>
      <c r="AD18">
        <v>6.25</v>
      </c>
      <c r="AE18">
        <v>6.25</v>
      </c>
      <c r="AF18">
        <v>2.73</v>
      </c>
    </row>
    <row r="19" spans="1:32">
      <c r="A19" t="s">
        <v>61</v>
      </c>
      <c r="B19" s="75">
        <v>129.94</v>
      </c>
      <c r="C19" s="75">
        <v>62.29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65.94</v>
      </c>
      <c r="J19">
        <v>133.5</v>
      </c>
      <c r="K19">
        <v>100.6</v>
      </c>
      <c r="L19">
        <v>1.0900000000000001</v>
      </c>
      <c r="M19">
        <v>6.12</v>
      </c>
      <c r="N19" s="135">
        <v>0</v>
      </c>
      <c r="O19" s="135">
        <v>0</v>
      </c>
      <c r="P19" s="135">
        <v>0</v>
      </c>
      <c r="Q19">
        <v>1.37</v>
      </c>
      <c r="R19">
        <v>0</v>
      </c>
      <c r="S19">
        <v>1.33</v>
      </c>
      <c r="T19">
        <v>8.02</v>
      </c>
      <c r="U19">
        <v>2.67</v>
      </c>
      <c r="V19">
        <v>2.69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1.62</v>
      </c>
      <c r="AD19">
        <v>5.72</v>
      </c>
      <c r="AE19">
        <v>5.72</v>
      </c>
      <c r="AF19">
        <v>2.73</v>
      </c>
    </row>
    <row r="20" spans="1:32">
      <c r="A20" t="s">
        <v>62</v>
      </c>
      <c r="B20" s="75">
        <v>129.94</v>
      </c>
      <c r="C20" s="75">
        <v>62.29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65.94</v>
      </c>
      <c r="J20">
        <v>133.5</v>
      </c>
      <c r="K20">
        <v>100.6</v>
      </c>
      <c r="L20">
        <v>1.0900000000000001</v>
      </c>
      <c r="M20">
        <v>5.44</v>
      </c>
      <c r="N20" s="135">
        <v>0</v>
      </c>
      <c r="O20" s="135">
        <v>0</v>
      </c>
      <c r="P20" s="135">
        <v>0</v>
      </c>
      <c r="Q20">
        <v>1.37</v>
      </c>
      <c r="R20">
        <v>0</v>
      </c>
      <c r="S20">
        <v>1.33</v>
      </c>
      <c r="T20">
        <v>7.91</v>
      </c>
      <c r="U20">
        <v>2.63</v>
      </c>
      <c r="V20">
        <v>2.64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1.3</v>
      </c>
      <c r="AD20">
        <v>5.22</v>
      </c>
      <c r="AE20">
        <v>5.22</v>
      </c>
      <c r="AF20">
        <v>2.73</v>
      </c>
    </row>
    <row r="21" spans="1:32">
      <c r="A21" t="s">
        <v>63</v>
      </c>
      <c r="B21" s="75">
        <v>129.94</v>
      </c>
      <c r="C21" s="75">
        <v>62.29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65.94</v>
      </c>
      <c r="J21">
        <v>133.5</v>
      </c>
      <c r="K21">
        <v>100.6</v>
      </c>
      <c r="L21">
        <v>1.0900000000000001</v>
      </c>
      <c r="M21">
        <v>4.5599999999999996</v>
      </c>
      <c r="N21" s="135">
        <v>0</v>
      </c>
      <c r="O21" s="135">
        <v>0</v>
      </c>
      <c r="P21" s="135">
        <v>0</v>
      </c>
      <c r="Q21">
        <v>1.37</v>
      </c>
      <c r="R21">
        <v>0</v>
      </c>
      <c r="S21">
        <v>1.33</v>
      </c>
      <c r="T21">
        <v>7.78</v>
      </c>
      <c r="U21">
        <v>2.59</v>
      </c>
      <c r="V21">
        <v>2.6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1.42</v>
      </c>
      <c r="AD21">
        <v>5.22</v>
      </c>
      <c r="AE21">
        <v>5.22</v>
      </c>
      <c r="AF21">
        <v>2.73</v>
      </c>
    </row>
    <row r="22" spans="1:32">
      <c r="A22" t="s">
        <v>64</v>
      </c>
      <c r="B22" s="75">
        <v>129.94</v>
      </c>
      <c r="C22" s="75">
        <v>76.83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65.94</v>
      </c>
      <c r="J22">
        <v>133.5</v>
      </c>
      <c r="K22">
        <v>100.6</v>
      </c>
      <c r="L22">
        <v>1.0900000000000001</v>
      </c>
      <c r="M22">
        <v>6.5</v>
      </c>
      <c r="N22" s="135">
        <v>0</v>
      </c>
      <c r="O22" s="135">
        <v>0</v>
      </c>
      <c r="P22" s="135">
        <v>0</v>
      </c>
      <c r="Q22">
        <v>1.37</v>
      </c>
      <c r="R22">
        <v>0</v>
      </c>
      <c r="S22">
        <v>1.33</v>
      </c>
      <c r="T22">
        <v>8.08</v>
      </c>
      <c r="U22">
        <v>2.69</v>
      </c>
      <c r="V22">
        <v>2.7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1.37</v>
      </c>
      <c r="AD22">
        <v>5.44</v>
      </c>
      <c r="AE22">
        <v>5.44</v>
      </c>
      <c r="AF22">
        <v>2.73</v>
      </c>
    </row>
    <row r="23" spans="1:32">
      <c r="A23" t="s">
        <v>65</v>
      </c>
      <c r="B23" s="75">
        <v>129.94</v>
      </c>
      <c r="C23" s="75">
        <v>76.83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65.94</v>
      </c>
      <c r="J23">
        <v>133.5</v>
      </c>
      <c r="K23">
        <v>100.6</v>
      </c>
      <c r="L23">
        <v>1.0900000000000001</v>
      </c>
      <c r="M23">
        <v>6.54</v>
      </c>
      <c r="N23" s="135">
        <v>0</v>
      </c>
      <c r="O23" s="135">
        <v>0</v>
      </c>
      <c r="P23" s="135">
        <v>0</v>
      </c>
      <c r="Q23">
        <v>1.3</v>
      </c>
      <c r="R23">
        <v>0</v>
      </c>
      <c r="S23">
        <v>1.33</v>
      </c>
      <c r="T23">
        <v>8.0299999999999994</v>
      </c>
      <c r="U23">
        <v>2.68</v>
      </c>
      <c r="V23">
        <v>2.68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1.4</v>
      </c>
      <c r="AD23">
        <v>5.36</v>
      </c>
      <c r="AE23">
        <v>5.36</v>
      </c>
      <c r="AF23">
        <v>2.73</v>
      </c>
    </row>
    <row r="24" spans="1:32">
      <c r="A24" t="s">
        <v>66</v>
      </c>
      <c r="B24" s="75">
        <v>129.94</v>
      </c>
      <c r="C24" s="75">
        <v>76.83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115.31</v>
      </c>
      <c r="J24">
        <v>133.5</v>
      </c>
      <c r="K24">
        <v>100.6</v>
      </c>
      <c r="L24">
        <v>1.0900000000000001</v>
      </c>
      <c r="M24">
        <v>6.6</v>
      </c>
      <c r="N24" s="135">
        <v>0</v>
      </c>
      <c r="O24" s="135">
        <v>0</v>
      </c>
      <c r="P24" s="135">
        <v>0</v>
      </c>
      <c r="Q24">
        <v>1.3</v>
      </c>
      <c r="R24">
        <v>0</v>
      </c>
      <c r="S24">
        <v>1.33</v>
      </c>
      <c r="T24">
        <v>8.02</v>
      </c>
      <c r="U24">
        <v>2.67</v>
      </c>
      <c r="V24">
        <v>2.69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1.4</v>
      </c>
      <c r="AD24">
        <v>5.18</v>
      </c>
      <c r="AE24">
        <v>5.18</v>
      </c>
      <c r="AF24">
        <v>2.73</v>
      </c>
    </row>
    <row r="25" spans="1:32">
      <c r="A25" t="s">
        <v>67</v>
      </c>
      <c r="B25" s="75">
        <v>129.94</v>
      </c>
      <c r="C25" s="75">
        <v>76.83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115.31</v>
      </c>
      <c r="J25">
        <v>133.5</v>
      </c>
      <c r="K25">
        <v>100.6</v>
      </c>
      <c r="L25">
        <v>1.0900000000000001</v>
      </c>
      <c r="M25">
        <v>6.62</v>
      </c>
      <c r="N25" s="135">
        <v>0</v>
      </c>
      <c r="O25" s="135">
        <v>0</v>
      </c>
      <c r="P25" s="135">
        <v>0</v>
      </c>
      <c r="Q25">
        <v>1.3</v>
      </c>
      <c r="R25">
        <v>0</v>
      </c>
      <c r="S25">
        <v>1.33</v>
      </c>
      <c r="T25">
        <v>8.19</v>
      </c>
      <c r="U25">
        <v>2.73</v>
      </c>
      <c r="V25">
        <v>2.74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1.3</v>
      </c>
      <c r="AD25">
        <v>5.36</v>
      </c>
      <c r="AE25">
        <v>5.36</v>
      </c>
      <c r="AF25">
        <v>2.73</v>
      </c>
    </row>
    <row r="26" spans="1:32">
      <c r="A26" t="s">
        <v>68</v>
      </c>
      <c r="B26" s="75">
        <v>129.94</v>
      </c>
      <c r="C26" s="75">
        <v>76.83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115.31</v>
      </c>
      <c r="J26">
        <v>133.5</v>
      </c>
      <c r="K26">
        <v>100.6</v>
      </c>
      <c r="L26">
        <v>1.0900000000000001</v>
      </c>
      <c r="M26">
        <v>6.62</v>
      </c>
      <c r="N26" s="135">
        <v>0</v>
      </c>
      <c r="O26" s="135">
        <v>0</v>
      </c>
      <c r="P26" s="135">
        <v>0</v>
      </c>
      <c r="Q26">
        <v>1.3</v>
      </c>
      <c r="R26">
        <v>0</v>
      </c>
      <c r="S26">
        <v>1.33</v>
      </c>
      <c r="T26">
        <v>7.9</v>
      </c>
      <c r="U26">
        <v>2.63</v>
      </c>
      <c r="V26">
        <v>2.64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1.32</v>
      </c>
      <c r="AD26">
        <v>5.18</v>
      </c>
      <c r="AE26">
        <v>5.18</v>
      </c>
      <c r="AF26">
        <v>2.73</v>
      </c>
    </row>
    <row r="27" spans="1:32">
      <c r="A27" t="s">
        <v>69</v>
      </c>
      <c r="B27" s="75">
        <v>129.94</v>
      </c>
      <c r="C27" s="75">
        <v>76.83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115.31</v>
      </c>
      <c r="J27">
        <v>133.5</v>
      </c>
      <c r="K27">
        <v>100.6</v>
      </c>
      <c r="L27">
        <v>0.97</v>
      </c>
      <c r="M27">
        <v>6.05</v>
      </c>
      <c r="N27" s="135">
        <v>0</v>
      </c>
      <c r="O27" s="135">
        <v>0</v>
      </c>
      <c r="P27" s="135">
        <v>0</v>
      </c>
      <c r="Q27">
        <v>1.3</v>
      </c>
      <c r="R27">
        <v>0</v>
      </c>
      <c r="S27">
        <v>1.33</v>
      </c>
      <c r="T27">
        <v>7.82</v>
      </c>
      <c r="U27">
        <v>2.61</v>
      </c>
      <c r="V27">
        <v>2.6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1.26</v>
      </c>
      <c r="AD27">
        <v>5.35</v>
      </c>
      <c r="AE27">
        <v>5.35</v>
      </c>
      <c r="AF27">
        <v>2.73</v>
      </c>
    </row>
    <row r="28" spans="1:32">
      <c r="A28" t="s">
        <v>70</v>
      </c>
      <c r="B28" s="75">
        <v>129.94</v>
      </c>
      <c r="C28" s="75">
        <v>76.83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115.31</v>
      </c>
      <c r="J28">
        <v>133.5</v>
      </c>
      <c r="K28">
        <v>100.6</v>
      </c>
      <c r="L28">
        <v>0.97</v>
      </c>
      <c r="M28">
        <v>5.76</v>
      </c>
      <c r="N28" s="135">
        <v>0</v>
      </c>
      <c r="O28" s="135">
        <v>0.1</v>
      </c>
      <c r="P28" s="135">
        <v>0</v>
      </c>
      <c r="Q28">
        <v>1.3</v>
      </c>
      <c r="R28">
        <v>0</v>
      </c>
      <c r="S28">
        <v>1.33</v>
      </c>
      <c r="T28">
        <v>7.9</v>
      </c>
      <c r="U28">
        <v>2.63</v>
      </c>
      <c r="V28">
        <v>2.64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1.47</v>
      </c>
      <c r="AD28">
        <v>5.36</v>
      </c>
      <c r="AE28">
        <v>5.36</v>
      </c>
      <c r="AF28">
        <v>2.73</v>
      </c>
    </row>
    <row r="29" spans="1:32">
      <c r="A29" t="s">
        <v>71</v>
      </c>
      <c r="B29" s="75">
        <v>129.94</v>
      </c>
      <c r="C29" s="75">
        <v>76.83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115.31</v>
      </c>
      <c r="J29">
        <v>133.5</v>
      </c>
      <c r="K29">
        <v>100.6</v>
      </c>
      <c r="L29">
        <v>0.97</v>
      </c>
      <c r="M29">
        <v>5.53</v>
      </c>
      <c r="N29" s="135">
        <v>0</v>
      </c>
      <c r="O29" s="135">
        <v>0.1</v>
      </c>
      <c r="P29" s="135">
        <v>0</v>
      </c>
      <c r="Q29">
        <v>1.3</v>
      </c>
      <c r="R29">
        <v>0</v>
      </c>
      <c r="S29">
        <v>1.33</v>
      </c>
      <c r="T29">
        <v>7.93</v>
      </c>
      <c r="U29">
        <v>2.64</v>
      </c>
      <c r="V29">
        <v>2.64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1.26</v>
      </c>
      <c r="AD29">
        <v>5.17</v>
      </c>
      <c r="AE29">
        <v>5.17</v>
      </c>
      <c r="AF29">
        <v>2.73</v>
      </c>
    </row>
    <row r="30" spans="1:32">
      <c r="A30" t="s">
        <v>72</v>
      </c>
      <c r="B30" s="75">
        <v>129.94</v>
      </c>
      <c r="C30" s="75">
        <v>76.83</v>
      </c>
      <c r="D30" s="135">
        <f t="shared" si="0"/>
        <v>7.34</v>
      </c>
      <c r="E30" s="75"/>
      <c r="F30" s="78">
        <v>0</v>
      </c>
      <c r="G30" s="78">
        <v>0</v>
      </c>
      <c r="H30" s="78">
        <v>0</v>
      </c>
      <c r="I30">
        <v>115.31</v>
      </c>
      <c r="J30">
        <v>133.5</v>
      </c>
      <c r="K30">
        <v>100.6</v>
      </c>
      <c r="L30">
        <v>0.97</v>
      </c>
      <c r="M30">
        <v>5.33</v>
      </c>
      <c r="N30" s="135">
        <v>2.96</v>
      </c>
      <c r="O30" s="135">
        <v>2.14</v>
      </c>
      <c r="P30" s="135">
        <v>2.2400000000000002</v>
      </c>
      <c r="Q30">
        <v>1.3</v>
      </c>
      <c r="R30">
        <v>0.14000000000000001</v>
      </c>
      <c r="S30">
        <v>1.33</v>
      </c>
      <c r="T30">
        <v>7.76</v>
      </c>
      <c r="U30">
        <v>2.59</v>
      </c>
      <c r="V30">
        <v>2.58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1.25</v>
      </c>
      <c r="AD30">
        <v>5.47</v>
      </c>
      <c r="AE30">
        <v>5.47</v>
      </c>
      <c r="AF30">
        <v>2.73</v>
      </c>
    </row>
    <row r="31" spans="1:32">
      <c r="A31" t="s">
        <v>73</v>
      </c>
      <c r="B31" s="75">
        <v>129.94</v>
      </c>
      <c r="C31" s="75">
        <v>76.83</v>
      </c>
      <c r="D31" s="135">
        <f t="shared" si="0"/>
        <v>27.56</v>
      </c>
      <c r="E31" s="75"/>
      <c r="F31" s="78">
        <v>0</v>
      </c>
      <c r="G31" s="78">
        <v>0</v>
      </c>
      <c r="H31" s="78">
        <v>0</v>
      </c>
      <c r="I31">
        <v>115.31</v>
      </c>
      <c r="J31">
        <v>133.5</v>
      </c>
      <c r="K31">
        <v>100.6</v>
      </c>
      <c r="L31">
        <v>0.97</v>
      </c>
      <c r="M31">
        <v>5.13</v>
      </c>
      <c r="N31" s="135">
        <v>7.55</v>
      </c>
      <c r="O31" s="135">
        <v>12.15</v>
      </c>
      <c r="P31" s="135">
        <v>7.86</v>
      </c>
      <c r="Q31">
        <v>1.3</v>
      </c>
      <c r="R31">
        <v>3.87</v>
      </c>
      <c r="S31">
        <v>1.33</v>
      </c>
      <c r="T31">
        <v>8.06</v>
      </c>
      <c r="U31">
        <v>2.69</v>
      </c>
      <c r="V31">
        <v>2.69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1.21</v>
      </c>
      <c r="AD31">
        <v>5.33</v>
      </c>
      <c r="AE31">
        <v>5.33</v>
      </c>
      <c r="AF31">
        <v>2.73</v>
      </c>
    </row>
    <row r="32" spans="1:32">
      <c r="A32" t="s">
        <v>74</v>
      </c>
      <c r="B32" s="75">
        <v>129.94</v>
      </c>
      <c r="C32" s="75">
        <v>76.83</v>
      </c>
      <c r="D32" s="135">
        <f t="shared" si="0"/>
        <v>59.309999999999995</v>
      </c>
      <c r="E32" s="75"/>
      <c r="F32" s="78">
        <v>0</v>
      </c>
      <c r="G32" s="78">
        <v>0</v>
      </c>
      <c r="H32" s="78">
        <v>0</v>
      </c>
      <c r="I32">
        <v>115.31</v>
      </c>
      <c r="J32">
        <v>133.5</v>
      </c>
      <c r="K32">
        <v>100.6</v>
      </c>
      <c r="L32">
        <v>0.97</v>
      </c>
      <c r="M32">
        <v>3.07</v>
      </c>
      <c r="N32" s="135">
        <v>18.88</v>
      </c>
      <c r="O32" s="135">
        <v>24.99</v>
      </c>
      <c r="P32" s="135">
        <v>15.44</v>
      </c>
      <c r="Q32">
        <v>1.3</v>
      </c>
      <c r="R32">
        <v>11.93</v>
      </c>
      <c r="S32">
        <v>1.33</v>
      </c>
      <c r="T32">
        <v>7.94</v>
      </c>
      <c r="U32">
        <v>2.64</v>
      </c>
      <c r="V32">
        <v>2.65</v>
      </c>
      <c r="W32">
        <v>0.63</v>
      </c>
      <c r="X32">
        <v>0.13</v>
      </c>
      <c r="Y32">
        <v>1.33</v>
      </c>
      <c r="Z32">
        <v>0.53</v>
      </c>
      <c r="AA32">
        <v>3.33</v>
      </c>
      <c r="AB32">
        <v>1.67</v>
      </c>
      <c r="AC32">
        <v>1.48</v>
      </c>
      <c r="AD32">
        <v>5.42</v>
      </c>
      <c r="AE32">
        <v>5.42</v>
      </c>
      <c r="AF32">
        <v>2.73</v>
      </c>
    </row>
    <row r="33" spans="1:32">
      <c r="A33" t="s">
        <v>75</v>
      </c>
      <c r="B33" s="75">
        <v>129.94</v>
      </c>
      <c r="C33" s="75">
        <v>76.83</v>
      </c>
      <c r="D33" s="135">
        <f t="shared" si="0"/>
        <v>81.550000000000011</v>
      </c>
      <c r="E33" s="75"/>
      <c r="F33" s="78">
        <v>0.08</v>
      </c>
      <c r="G33" s="78">
        <v>0.08</v>
      </c>
      <c r="H33" s="78">
        <v>0.08</v>
      </c>
      <c r="I33">
        <v>115.31</v>
      </c>
      <c r="J33">
        <v>133.5</v>
      </c>
      <c r="K33">
        <v>100.6</v>
      </c>
      <c r="L33">
        <v>0.97</v>
      </c>
      <c r="M33">
        <v>2.93</v>
      </c>
      <c r="N33" s="135">
        <v>27.19</v>
      </c>
      <c r="O33" s="135">
        <v>27.18</v>
      </c>
      <c r="P33" s="135">
        <v>27.18</v>
      </c>
      <c r="Q33">
        <v>1.3</v>
      </c>
      <c r="R33">
        <v>21.52</v>
      </c>
      <c r="S33">
        <v>1.33</v>
      </c>
      <c r="T33">
        <v>8.07</v>
      </c>
      <c r="U33">
        <v>2.69</v>
      </c>
      <c r="V33">
        <v>2.69</v>
      </c>
      <c r="W33">
        <v>5.66</v>
      </c>
      <c r="X33">
        <v>1.1299999999999999</v>
      </c>
      <c r="Y33">
        <v>2.67</v>
      </c>
      <c r="Z33">
        <v>2.61</v>
      </c>
      <c r="AA33">
        <v>12.67</v>
      </c>
      <c r="AB33">
        <v>6.33</v>
      </c>
      <c r="AC33">
        <v>1.31</v>
      </c>
      <c r="AD33">
        <v>5.26</v>
      </c>
      <c r="AE33">
        <v>5.26</v>
      </c>
      <c r="AF33">
        <v>2.73</v>
      </c>
    </row>
    <row r="34" spans="1:32">
      <c r="A34" t="s">
        <v>76</v>
      </c>
      <c r="B34" s="75">
        <v>129.94</v>
      </c>
      <c r="C34" s="75">
        <v>76.83</v>
      </c>
      <c r="D34" s="135">
        <f t="shared" si="0"/>
        <v>81.550000000000011</v>
      </c>
      <c r="E34" s="75"/>
      <c r="F34" s="78">
        <v>0.38</v>
      </c>
      <c r="G34" s="78">
        <v>0.38</v>
      </c>
      <c r="H34" s="78">
        <v>0.39</v>
      </c>
      <c r="I34">
        <v>115.31</v>
      </c>
      <c r="J34">
        <v>133.5</v>
      </c>
      <c r="K34">
        <v>100.6</v>
      </c>
      <c r="L34">
        <v>0.97</v>
      </c>
      <c r="M34">
        <v>3</v>
      </c>
      <c r="N34" s="135">
        <v>27.19</v>
      </c>
      <c r="O34" s="135">
        <v>27.18</v>
      </c>
      <c r="P34" s="135">
        <v>27.18</v>
      </c>
      <c r="Q34">
        <v>1.3</v>
      </c>
      <c r="R34">
        <v>32.14</v>
      </c>
      <c r="S34">
        <v>1.33</v>
      </c>
      <c r="T34">
        <v>7.77</v>
      </c>
      <c r="U34">
        <v>2.59</v>
      </c>
      <c r="V34">
        <v>2.58</v>
      </c>
      <c r="W34">
        <v>17.52</v>
      </c>
      <c r="X34">
        <v>3.5</v>
      </c>
      <c r="Y34">
        <v>4.76</v>
      </c>
      <c r="Z34">
        <v>6.65</v>
      </c>
      <c r="AA34">
        <v>18.670000000000002</v>
      </c>
      <c r="AB34">
        <v>9.33</v>
      </c>
      <c r="AC34">
        <v>1.48</v>
      </c>
      <c r="AD34">
        <v>5.27</v>
      </c>
      <c r="AE34">
        <v>5.27</v>
      </c>
      <c r="AF34">
        <v>2.73</v>
      </c>
    </row>
    <row r="35" spans="1:32">
      <c r="A35" t="s">
        <v>77</v>
      </c>
      <c r="B35" s="75">
        <v>129.94</v>
      </c>
      <c r="C35" s="75">
        <v>76.83</v>
      </c>
      <c r="D35" s="135">
        <f t="shared" si="0"/>
        <v>86.050000000000011</v>
      </c>
      <c r="E35" s="75"/>
      <c r="F35" s="78">
        <v>1.49</v>
      </c>
      <c r="G35" s="78">
        <v>1.49</v>
      </c>
      <c r="H35" s="78">
        <v>1.52</v>
      </c>
      <c r="I35">
        <v>115.31</v>
      </c>
      <c r="J35">
        <v>133.5</v>
      </c>
      <c r="K35">
        <v>100.6</v>
      </c>
      <c r="L35">
        <v>0.97</v>
      </c>
      <c r="M35">
        <v>2.59</v>
      </c>
      <c r="N35" s="135">
        <v>28.69</v>
      </c>
      <c r="O35" s="135">
        <v>28.68</v>
      </c>
      <c r="P35" s="135">
        <v>28.68</v>
      </c>
      <c r="Q35">
        <v>1.3</v>
      </c>
      <c r="R35">
        <v>44.09</v>
      </c>
      <c r="S35">
        <v>1.33</v>
      </c>
      <c r="T35">
        <v>8.2100000000000009</v>
      </c>
      <c r="U35">
        <v>2.74</v>
      </c>
      <c r="V35">
        <v>2.73</v>
      </c>
      <c r="W35">
        <v>36.78</v>
      </c>
      <c r="X35">
        <v>7.36</v>
      </c>
      <c r="Y35">
        <v>11.73</v>
      </c>
      <c r="Z35">
        <v>11.22</v>
      </c>
      <c r="AA35">
        <v>29.33</v>
      </c>
      <c r="AB35">
        <v>14.67</v>
      </c>
      <c r="AC35">
        <v>1.43</v>
      </c>
      <c r="AD35">
        <v>5.5</v>
      </c>
      <c r="AE35">
        <v>5.5</v>
      </c>
      <c r="AF35">
        <v>2.73</v>
      </c>
    </row>
    <row r="36" spans="1:32">
      <c r="A36" t="s">
        <v>78</v>
      </c>
      <c r="B36" s="75">
        <v>129.94</v>
      </c>
      <c r="C36" s="75">
        <v>76.83</v>
      </c>
      <c r="D36" s="135">
        <f t="shared" si="0"/>
        <v>86.050000000000011</v>
      </c>
      <c r="E36" s="75"/>
      <c r="F36" s="78">
        <v>3</v>
      </c>
      <c r="G36" s="78">
        <v>3</v>
      </c>
      <c r="H36" s="78">
        <v>3.07</v>
      </c>
      <c r="I36">
        <v>115.31</v>
      </c>
      <c r="J36">
        <v>133.5</v>
      </c>
      <c r="K36">
        <v>100.6</v>
      </c>
      <c r="L36">
        <v>0.97</v>
      </c>
      <c r="M36">
        <v>2.21</v>
      </c>
      <c r="N36" s="135">
        <v>28.69</v>
      </c>
      <c r="O36" s="135">
        <v>28.68</v>
      </c>
      <c r="P36" s="135">
        <v>28.68</v>
      </c>
      <c r="Q36">
        <v>1.3</v>
      </c>
      <c r="R36">
        <v>56.9</v>
      </c>
      <c r="S36">
        <v>1.33</v>
      </c>
      <c r="T36">
        <v>7.91</v>
      </c>
      <c r="U36">
        <v>2.64</v>
      </c>
      <c r="V36">
        <v>2.63</v>
      </c>
      <c r="W36">
        <v>58.84</v>
      </c>
      <c r="X36">
        <v>11.77</v>
      </c>
      <c r="Y36">
        <v>20.12</v>
      </c>
      <c r="Z36">
        <v>16.13</v>
      </c>
      <c r="AA36">
        <v>41.34</v>
      </c>
      <c r="AB36">
        <v>20.66</v>
      </c>
      <c r="AC36">
        <v>1.17</v>
      </c>
      <c r="AD36">
        <v>5.32</v>
      </c>
      <c r="AE36">
        <v>5.32</v>
      </c>
      <c r="AF36">
        <v>2.73</v>
      </c>
    </row>
    <row r="37" spans="1:32">
      <c r="A37" t="s">
        <v>79</v>
      </c>
      <c r="B37" s="75">
        <v>129.94</v>
      </c>
      <c r="C37" s="75">
        <v>76.83</v>
      </c>
      <c r="D37" s="135">
        <f t="shared" si="0"/>
        <v>86.050000000000011</v>
      </c>
      <c r="E37" s="75"/>
      <c r="F37" s="78">
        <v>4.7699999999999996</v>
      </c>
      <c r="G37" s="78">
        <v>4.7699999999999996</v>
      </c>
      <c r="H37" s="78">
        <v>4.8899999999999997</v>
      </c>
      <c r="I37">
        <v>115.31</v>
      </c>
      <c r="J37">
        <v>133.5</v>
      </c>
      <c r="K37">
        <v>100.6</v>
      </c>
      <c r="L37">
        <v>0.97</v>
      </c>
      <c r="M37">
        <v>1.87</v>
      </c>
      <c r="N37" s="135">
        <v>28.69</v>
      </c>
      <c r="O37" s="135">
        <v>28.68</v>
      </c>
      <c r="P37" s="135">
        <v>28.68</v>
      </c>
      <c r="Q37">
        <v>1.3</v>
      </c>
      <c r="R37">
        <v>69.349999999999994</v>
      </c>
      <c r="S37">
        <v>1.33</v>
      </c>
      <c r="T37">
        <v>8.02</v>
      </c>
      <c r="U37">
        <v>2.67</v>
      </c>
      <c r="V37">
        <v>2.68</v>
      </c>
      <c r="W37">
        <v>82.18</v>
      </c>
      <c r="X37">
        <v>16.440000000000001</v>
      </c>
      <c r="Y37">
        <v>28.46</v>
      </c>
      <c r="Z37">
        <v>20.61</v>
      </c>
      <c r="AA37">
        <v>52</v>
      </c>
      <c r="AB37">
        <v>26</v>
      </c>
      <c r="AC37">
        <v>1.35</v>
      </c>
      <c r="AD37">
        <v>5.23</v>
      </c>
      <c r="AE37">
        <v>5.23</v>
      </c>
      <c r="AF37">
        <v>2.73</v>
      </c>
    </row>
    <row r="38" spans="1:32">
      <c r="A38" t="s">
        <v>80</v>
      </c>
      <c r="B38" s="75">
        <v>129.94</v>
      </c>
      <c r="C38" s="75">
        <v>76.83</v>
      </c>
      <c r="D38" s="135">
        <f t="shared" si="0"/>
        <v>86.050000000000011</v>
      </c>
      <c r="E38" s="75"/>
      <c r="F38" s="78">
        <v>6.79</v>
      </c>
      <c r="G38" s="78">
        <v>6.79</v>
      </c>
      <c r="H38" s="78">
        <v>6.96</v>
      </c>
      <c r="I38">
        <v>115.31</v>
      </c>
      <c r="J38">
        <v>133.5</v>
      </c>
      <c r="K38">
        <v>100.6</v>
      </c>
      <c r="L38">
        <v>0.97</v>
      </c>
      <c r="M38">
        <v>2.08</v>
      </c>
      <c r="N38" s="135">
        <v>28.69</v>
      </c>
      <c r="O38" s="135">
        <v>28.68</v>
      </c>
      <c r="P38" s="135">
        <v>28.68</v>
      </c>
      <c r="Q38">
        <v>1.3</v>
      </c>
      <c r="R38">
        <v>81.17</v>
      </c>
      <c r="S38">
        <v>1.33</v>
      </c>
      <c r="T38">
        <v>7.91</v>
      </c>
      <c r="U38">
        <v>2.64</v>
      </c>
      <c r="V38">
        <v>2.63</v>
      </c>
      <c r="W38">
        <v>107.16</v>
      </c>
      <c r="X38">
        <v>21.43</v>
      </c>
      <c r="Y38">
        <v>36.200000000000003</v>
      </c>
      <c r="Z38">
        <v>25.03</v>
      </c>
      <c r="AA38">
        <v>64</v>
      </c>
      <c r="AB38">
        <v>32</v>
      </c>
      <c r="AC38">
        <v>1.28</v>
      </c>
      <c r="AD38">
        <v>5.4</v>
      </c>
      <c r="AE38">
        <v>5.4</v>
      </c>
      <c r="AF38">
        <v>2.73</v>
      </c>
    </row>
    <row r="39" spans="1:32">
      <c r="A39" t="s">
        <v>81</v>
      </c>
      <c r="B39" s="75">
        <v>129.94</v>
      </c>
      <c r="C39" s="75">
        <v>76.83</v>
      </c>
      <c r="D39" s="135">
        <f t="shared" si="0"/>
        <v>86.050000000000011</v>
      </c>
      <c r="E39" s="75"/>
      <c r="F39" s="78">
        <v>8.24</v>
      </c>
      <c r="G39" s="78">
        <v>8.24</v>
      </c>
      <c r="H39" s="78">
        <v>8.4499999999999993</v>
      </c>
      <c r="I39">
        <v>115.31</v>
      </c>
      <c r="J39">
        <v>133.5</v>
      </c>
      <c r="K39">
        <v>100.6</v>
      </c>
      <c r="L39">
        <v>0.97</v>
      </c>
      <c r="M39">
        <v>1.96</v>
      </c>
      <c r="N39" s="135">
        <v>28.69</v>
      </c>
      <c r="O39" s="135">
        <v>28.68</v>
      </c>
      <c r="P39" s="135">
        <v>28.68</v>
      </c>
      <c r="Q39">
        <v>1.3</v>
      </c>
      <c r="R39">
        <v>92.06</v>
      </c>
      <c r="S39">
        <v>1.33</v>
      </c>
      <c r="T39">
        <v>8.14</v>
      </c>
      <c r="U39">
        <v>2.71</v>
      </c>
      <c r="V39">
        <v>2.71</v>
      </c>
      <c r="W39">
        <v>131.03</v>
      </c>
      <c r="X39">
        <v>26.2</v>
      </c>
      <c r="Y39">
        <v>44.79</v>
      </c>
      <c r="Z39">
        <v>28.17</v>
      </c>
      <c r="AA39">
        <v>72.67</v>
      </c>
      <c r="AB39">
        <v>36.33</v>
      </c>
      <c r="AC39">
        <v>1.46</v>
      </c>
      <c r="AD39">
        <v>5.31</v>
      </c>
      <c r="AE39">
        <v>5.31</v>
      </c>
      <c r="AF39">
        <v>2.73</v>
      </c>
    </row>
    <row r="40" spans="1:32">
      <c r="A40" t="s">
        <v>82</v>
      </c>
      <c r="B40" s="75">
        <v>129.94</v>
      </c>
      <c r="C40" s="75">
        <v>76.83</v>
      </c>
      <c r="D40" s="135">
        <f t="shared" si="0"/>
        <v>86.050000000000011</v>
      </c>
      <c r="E40" s="75"/>
      <c r="F40" s="78">
        <v>9.7200000000000006</v>
      </c>
      <c r="G40" s="78">
        <v>9.7200000000000006</v>
      </c>
      <c r="H40" s="78">
        <v>9.9600000000000009</v>
      </c>
      <c r="I40">
        <v>115.31</v>
      </c>
      <c r="J40">
        <v>133.5</v>
      </c>
      <c r="K40">
        <v>100.6</v>
      </c>
      <c r="L40">
        <v>0.97</v>
      </c>
      <c r="M40">
        <v>1.79</v>
      </c>
      <c r="N40" s="135">
        <v>28.69</v>
      </c>
      <c r="O40" s="135">
        <v>28.68</v>
      </c>
      <c r="P40" s="135">
        <v>28.68</v>
      </c>
      <c r="Q40">
        <v>1.3</v>
      </c>
      <c r="R40">
        <v>102.3</v>
      </c>
      <c r="S40">
        <v>1.33</v>
      </c>
      <c r="T40">
        <v>7.76</v>
      </c>
      <c r="U40">
        <v>2.59</v>
      </c>
      <c r="V40">
        <v>2.57</v>
      </c>
      <c r="W40">
        <v>154</v>
      </c>
      <c r="X40">
        <v>30.8</v>
      </c>
      <c r="Y40">
        <v>53.48</v>
      </c>
      <c r="Z40">
        <v>31.8</v>
      </c>
      <c r="AA40">
        <v>78.67</v>
      </c>
      <c r="AB40">
        <v>39.33</v>
      </c>
      <c r="AC40">
        <v>1.4</v>
      </c>
      <c r="AD40">
        <v>5.46</v>
      </c>
      <c r="AE40">
        <v>5.46</v>
      </c>
      <c r="AF40">
        <v>2.73</v>
      </c>
    </row>
    <row r="41" spans="1:32">
      <c r="A41" t="s">
        <v>83</v>
      </c>
      <c r="B41" s="75">
        <v>129.94</v>
      </c>
      <c r="C41" s="75">
        <v>76.83</v>
      </c>
      <c r="D41" s="135">
        <f t="shared" si="0"/>
        <v>86.050000000000011</v>
      </c>
      <c r="E41" s="75"/>
      <c r="F41" s="78">
        <v>10.97</v>
      </c>
      <c r="G41" s="78">
        <v>10.97</v>
      </c>
      <c r="H41" s="78">
        <v>11.24</v>
      </c>
      <c r="I41">
        <v>115.31</v>
      </c>
      <c r="J41">
        <v>133.5</v>
      </c>
      <c r="K41">
        <v>100.6</v>
      </c>
      <c r="L41">
        <v>0.97</v>
      </c>
      <c r="M41">
        <v>3.05</v>
      </c>
      <c r="N41" s="135">
        <v>28.69</v>
      </c>
      <c r="O41" s="135">
        <v>28.68</v>
      </c>
      <c r="P41" s="135">
        <v>28.68</v>
      </c>
      <c r="Q41">
        <v>1.3</v>
      </c>
      <c r="R41">
        <v>111.43</v>
      </c>
      <c r="S41">
        <v>1.33</v>
      </c>
      <c r="T41">
        <v>4.1100000000000003</v>
      </c>
      <c r="U41">
        <v>1.37</v>
      </c>
      <c r="V41">
        <v>1.37</v>
      </c>
      <c r="W41">
        <v>175.29</v>
      </c>
      <c r="X41">
        <v>35.06</v>
      </c>
      <c r="Y41">
        <v>60.9</v>
      </c>
      <c r="Z41">
        <v>34.96</v>
      </c>
      <c r="AA41">
        <v>84</v>
      </c>
      <c r="AB41">
        <v>42</v>
      </c>
      <c r="AC41">
        <v>0.78</v>
      </c>
      <c r="AD41">
        <v>3.6</v>
      </c>
      <c r="AE41">
        <v>3.6</v>
      </c>
      <c r="AF41">
        <v>2.73</v>
      </c>
    </row>
    <row r="42" spans="1:32">
      <c r="A42" t="s">
        <v>84</v>
      </c>
      <c r="B42" s="75">
        <v>129.94</v>
      </c>
      <c r="C42" s="75">
        <v>76.83</v>
      </c>
      <c r="D42" s="135">
        <f t="shared" si="0"/>
        <v>86.050000000000011</v>
      </c>
      <c r="E42" s="75"/>
      <c r="F42" s="78">
        <v>12.15</v>
      </c>
      <c r="G42" s="78">
        <v>12.15</v>
      </c>
      <c r="H42" s="78">
        <v>12.46</v>
      </c>
      <c r="I42">
        <v>115.31</v>
      </c>
      <c r="J42">
        <v>133.5</v>
      </c>
      <c r="K42">
        <v>100.6</v>
      </c>
      <c r="L42">
        <v>0.97</v>
      </c>
      <c r="M42">
        <v>3.18</v>
      </c>
      <c r="N42" s="135">
        <v>28.69</v>
      </c>
      <c r="O42" s="135">
        <v>28.68</v>
      </c>
      <c r="P42" s="135">
        <v>28.68</v>
      </c>
      <c r="Q42">
        <v>1.3</v>
      </c>
      <c r="R42">
        <v>119.48</v>
      </c>
      <c r="S42">
        <v>1.33</v>
      </c>
      <c r="T42">
        <v>4.3899999999999997</v>
      </c>
      <c r="U42">
        <v>1.46</v>
      </c>
      <c r="V42">
        <v>1.47</v>
      </c>
      <c r="W42">
        <v>195.42</v>
      </c>
      <c r="X42">
        <v>39.08</v>
      </c>
      <c r="Y42">
        <v>68.33</v>
      </c>
      <c r="Z42">
        <v>37.869999999999997</v>
      </c>
      <c r="AA42">
        <v>90</v>
      </c>
      <c r="AB42">
        <v>45</v>
      </c>
      <c r="AC42">
        <v>0.88</v>
      </c>
      <c r="AD42">
        <v>3.56</v>
      </c>
      <c r="AE42">
        <v>3.56</v>
      </c>
      <c r="AF42">
        <v>2.73</v>
      </c>
    </row>
    <row r="43" spans="1:32">
      <c r="A43" t="s">
        <v>85</v>
      </c>
      <c r="B43" s="75">
        <v>129.94</v>
      </c>
      <c r="C43" s="75">
        <v>76.83</v>
      </c>
      <c r="D43" s="135">
        <f t="shared" si="0"/>
        <v>86.050000000000011</v>
      </c>
      <c r="E43" s="75"/>
      <c r="F43" s="78">
        <v>13.12</v>
      </c>
      <c r="G43" s="78">
        <v>13.12</v>
      </c>
      <c r="H43" s="78">
        <v>13.46</v>
      </c>
      <c r="I43">
        <v>115.31</v>
      </c>
      <c r="J43">
        <v>133.5</v>
      </c>
      <c r="K43">
        <v>100.6</v>
      </c>
      <c r="L43">
        <v>1.01</v>
      </c>
      <c r="M43">
        <v>3.27</v>
      </c>
      <c r="N43" s="135">
        <v>28.69</v>
      </c>
      <c r="O43" s="135">
        <v>28.68</v>
      </c>
      <c r="P43" s="135">
        <v>28.68</v>
      </c>
      <c r="Q43">
        <v>1.3</v>
      </c>
      <c r="R43">
        <v>126.58</v>
      </c>
      <c r="S43">
        <v>1.38</v>
      </c>
      <c r="T43">
        <v>4.3499999999999996</v>
      </c>
      <c r="U43">
        <v>1.45</v>
      </c>
      <c r="V43">
        <v>1.45</v>
      </c>
      <c r="W43">
        <v>214.22</v>
      </c>
      <c r="X43">
        <v>42.84</v>
      </c>
      <c r="Y43">
        <v>74.8</v>
      </c>
      <c r="Z43">
        <v>40.44</v>
      </c>
      <c r="AA43">
        <v>94</v>
      </c>
      <c r="AB43">
        <v>47</v>
      </c>
      <c r="AC43">
        <v>0.69</v>
      </c>
      <c r="AD43">
        <v>3.55</v>
      </c>
      <c r="AE43">
        <v>3.55</v>
      </c>
      <c r="AF43">
        <v>2.73</v>
      </c>
    </row>
    <row r="44" spans="1:32">
      <c r="A44" t="s">
        <v>86</v>
      </c>
      <c r="B44" s="75">
        <v>129.94</v>
      </c>
      <c r="C44" s="75">
        <v>76.83</v>
      </c>
      <c r="D44" s="135">
        <f t="shared" si="0"/>
        <v>86.050000000000011</v>
      </c>
      <c r="E44" s="75"/>
      <c r="F44" s="78">
        <v>13.91</v>
      </c>
      <c r="G44" s="78">
        <v>13.91</v>
      </c>
      <c r="H44" s="78">
        <v>14.27</v>
      </c>
      <c r="I44">
        <v>115.31</v>
      </c>
      <c r="J44">
        <v>133.5</v>
      </c>
      <c r="K44">
        <v>100.6</v>
      </c>
      <c r="L44">
        <v>1.01</v>
      </c>
      <c r="M44">
        <v>3.56</v>
      </c>
      <c r="N44" s="135">
        <v>28.69</v>
      </c>
      <c r="O44" s="135">
        <v>28.68</v>
      </c>
      <c r="P44" s="135">
        <v>28.68</v>
      </c>
      <c r="Q44">
        <v>1.3</v>
      </c>
      <c r="R44">
        <v>132.65</v>
      </c>
      <c r="S44">
        <v>1.38</v>
      </c>
      <c r="T44">
        <v>4.49</v>
      </c>
      <c r="U44">
        <v>1.5</v>
      </c>
      <c r="V44">
        <v>1.49</v>
      </c>
      <c r="W44">
        <v>231.29</v>
      </c>
      <c r="X44">
        <v>46.26</v>
      </c>
      <c r="Y44">
        <v>80.61</v>
      </c>
      <c r="Z44">
        <v>42.53</v>
      </c>
      <c r="AA44">
        <v>98</v>
      </c>
      <c r="AB44">
        <v>49</v>
      </c>
      <c r="AC44">
        <v>0.93</v>
      </c>
      <c r="AD44">
        <v>3.53</v>
      </c>
      <c r="AE44">
        <v>3.53</v>
      </c>
      <c r="AF44">
        <v>2.73</v>
      </c>
    </row>
    <row r="45" spans="1:32">
      <c r="A45" t="s">
        <v>87</v>
      </c>
      <c r="B45" s="75">
        <v>129.94</v>
      </c>
      <c r="C45" s="75">
        <v>76.83</v>
      </c>
      <c r="D45" s="135">
        <f t="shared" si="0"/>
        <v>86.050000000000011</v>
      </c>
      <c r="E45" s="75"/>
      <c r="F45" s="78">
        <v>14.79</v>
      </c>
      <c r="G45" s="78">
        <v>14.79</v>
      </c>
      <c r="H45" s="78">
        <v>15.15</v>
      </c>
      <c r="I45">
        <v>115.31</v>
      </c>
      <c r="J45">
        <v>133.5</v>
      </c>
      <c r="K45">
        <v>100.6</v>
      </c>
      <c r="L45">
        <v>1.01</v>
      </c>
      <c r="M45">
        <v>3.75</v>
      </c>
      <c r="N45" s="135">
        <v>28.69</v>
      </c>
      <c r="O45" s="135">
        <v>28.68</v>
      </c>
      <c r="P45" s="135">
        <v>28.68</v>
      </c>
      <c r="Q45">
        <v>1.3</v>
      </c>
      <c r="R45">
        <v>137.47999999999999</v>
      </c>
      <c r="S45">
        <v>1.38</v>
      </c>
      <c r="T45">
        <v>4.3899999999999997</v>
      </c>
      <c r="U45">
        <v>1.46</v>
      </c>
      <c r="V45">
        <v>1.47</v>
      </c>
      <c r="W45">
        <v>246.51</v>
      </c>
      <c r="X45">
        <v>49.3</v>
      </c>
      <c r="Y45">
        <v>85.72</v>
      </c>
      <c r="Z45">
        <v>44.19</v>
      </c>
      <c r="AA45">
        <v>100</v>
      </c>
      <c r="AB45">
        <v>50</v>
      </c>
      <c r="AC45">
        <v>0.91</v>
      </c>
      <c r="AD45">
        <v>3.65</v>
      </c>
      <c r="AE45">
        <v>3.65</v>
      </c>
      <c r="AF45">
        <v>2.73</v>
      </c>
    </row>
    <row r="46" spans="1:32">
      <c r="A46" t="s">
        <v>88</v>
      </c>
      <c r="B46" s="75">
        <v>129.94</v>
      </c>
      <c r="C46" s="75">
        <v>76.83</v>
      </c>
      <c r="D46" s="135">
        <f t="shared" si="0"/>
        <v>86.050000000000011</v>
      </c>
      <c r="E46" s="75"/>
      <c r="F46" s="78">
        <v>15.51</v>
      </c>
      <c r="G46" s="78">
        <v>15.51</v>
      </c>
      <c r="H46" s="78">
        <v>15.89</v>
      </c>
      <c r="I46">
        <v>115.31</v>
      </c>
      <c r="J46">
        <v>133.5</v>
      </c>
      <c r="K46">
        <v>100.6</v>
      </c>
      <c r="L46">
        <v>1.01</v>
      </c>
      <c r="M46">
        <v>3.95</v>
      </c>
      <c r="N46" s="135">
        <v>28.69</v>
      </c>
      <c r="O46" s="135">
        <v>28.68</v>
      </c>
      <c r="P46" s="135">
        <v>28.68</v>
      </c>
      <c r="Q46">
        <v>1.3</v>
      </c>
      <c r="R46">
        <v>141.38999999999999</v>
      </c>
      <c r="S46">
        <v>1.38</v>
      </c>
      <c r="T46">
        <v>4.05</v>
      </c>
      <c r="U46">
        <v>1.35</v>
      </c>
      <c r="V46">
        <v>1.35</v>
      </c>
      <c r="W46">
        <v>250</v>
      </c>
      <c r="X46">
        <v>50</v>
      </c>
      <c r="Y46">
        <v>90.15</v>
      </c>
      <c r="Z46">
        <v>45.58</v>
      </c>
      <c r="AA46">
        <v>100</v>
      </c>
      <c r="AB46">
        <v>50</v>
      </c>
      <c r="AC46">
        <v>0.71</v>
      </c>
      <c r="AD46">
        <v>3.53</v>
      </c>
      <c r="AE46">
        <v>3.53</v>
      </c>
      <c r="AF46">
        <v>2.73</v>
      </c>
    </row>
    <row r="47" spans="1:32">
      <c r="A47" t="s">
        <v>89</v>
      </c>
      <c r="B47" s="75">
        <v>129.94</v>
      </c>
      <c r="C47" s="75">
        <v>76.83</v>
      </c>
      <c r="D47" s="135">
        <f t="shared" si="0"/>
        <v>86.050000000000011</v>
      </c>
      <c r="E47" s="75"/>
      <c r="F47" s="78">
        <v>16.22</v>
      </c>
      <c r="G47" s="78">
        <v>16.22</v>
      </c>
      <c r="H47" s="78">
        <v>16.62</v>
      </c>
      <c r="I47">
        <v>115.31</v>
      </c>
      <c r="J47">
        <v>133.5</v>
      </c>
      <c r="K47">
        <v>100.6</v>
      </c>
      <c r="L47">
        <v>1.01</v>
      </c>
      <c r="M47">
        <v>5.58</v>
      </c>
      <c r="N47" s="135">
        <v>28.69</v>
      </c>
      <c r="O47" s="135">
        <v>28.68</v>
      </c>
      <c r="P47" s="135">
        <v>28.68</v>
      </c>
      <c r="Q47">
        <v>1.37</v>
      </c>
      <c r="R47">
        <v>144.21</v>
      </c>
      <c r="S47">
        <v>1.38</v>
      </c>
      <c r="T47">
        <v>4.2300000000000004</v>
      </c>
      <c r="U47">
        <v>1.41</v>
      </c>
      <c r="V47">
        <v>1.41</v>
      </c>
      <c r="W47">
        <v>250</v>
      </c>
      <c r="X47">
        <v>50</v>
      </c>
      <c r="Y47">
        <v>93.56</v>
      </c>
      <c r="Z47">
        <v>46.78</v>
      </c>
      <c r="AA47">
        <v>98.67</v>
      </c>
      <c r="AB47">
        <v>49.33</v>
      </c>
      <c r="AC47">
        <v>0.85</v>
      </c>
      <c r="AD47">
        <v>3.4</v>
      </c>
      <c r="AE47">
        <v>3.4</v>
      </c>
      <c r="AF47">
        <v>2.73</v>
      </c>
    </row>
    <row r="48" spans="1:32">
      <c r="A48" t="s">
        <v>90</v>
      </c>
      <c r="B48" s="75">
        <v>129.94</v>
      </c>
      <c r="C48" s="75">
        <v>76.83</v>
      </c>
      <c r="D48" s="135">
        <f t="shared" si="0"/>
        <v>86.050000000000011</v>
      </c>
      <c r="E48" s="75"/>
      <c r="F48" s="78">
        <v>16.920000000000002</v>
      </c>
      <c r="G48" s="78">
        <v>16.920000000000002</v>
      </c>
      <c r="H48" s="78">
        <v>17.34</v>
      </c>
      <c r="I48">
        <v>115.31</v>
      </c>
      <c r="J48">
        <v>133.5</v>
      </c>
      <c r="K48">
        <v>100.6</v>
      </c>
      <c r="L48">
        <v>1.01</v>
      </c>
      <c r="M48">
        <v>5.91</v>
      </c>
      <c r="N48" s="135">
        <v>28.69</v>
      </c>
      <c r="O48" s="135">
        <v>28.68</v>
      </c>
      <c r="P48" s="135">
        <v>28.68</v>
      </c>
      <c r="Q48">
        <v>1.37</v>
      </c>
      <c r="R48">
        <v>146.19</v>
      </c>
      <c r="S48">
        <v>1.38</v>
      </c>
      <c r="T48">
        <v>4.21</v>
      </c>
      <c r="U48">
        <v>1.4</v>
      </c>
      <c r="V48">
        <v>1.41</v>
      </c>
      <c r="W48">
        <v>250</v>
      </c>
      <c r="X48">
        <v>50</v>
      </c>
      <c r="Y48">
        <v>95.93</v>
      </c>
      <c r="Z48">
        <v>47.84</v>
      </c>
      <c r="AA48">
        <v>98</v>
      </c>
      <c r="AB48">
        <v>49</v>
      </c>
      <c r="AC48">
        <v>0.74</v>
      </c>
      <c r="AD48">
        <v>3.52</v>
      </c>
      <c r="AE48">
        <v>3.52</v>
      </c>
      <c r="AF48">
        <v>2.73</v>
      </c>
    </row>
    <row r="49" spans="1:32">
      <c r="A49" t="s">
        <v>91</v>
      </c>
      <c r="B49" s="75">
        <v>129.94</v>
      </c>
      <c r="C49" s="75">
        <v>76.83</v>
      </c>
      <c r="D49" s="135">
        <f t="shared" si="0"/>
        <v>86.050000000000011</v>
      </c>
      <c r="E49" s="75"/>
      <c r="F49" s="78">
        <v>17.46</v>
      </c>
      <c r="G49" s="78">
        <v>17.46</v>
      </c>
      <c r="H49" s="78">
        <v>17.899999999999999</v>
      </c>
      <c r="I49">
        <v>115.31</v>
      </c>
      <c r="J49">
        <v>133.5</v>
      </c>
      <c r="K49">
        <v>100.6</v>
      </c>
      <c r="L49">
        <v>1.01</v>
      </c>
      <c r="M49">
        <v>6.05</v>
      </c>
      <c r="N49" s="135">
        <v>28.69</v>
      </c>
      <c r="O49" s="135">
        <v>28.68</v>
      </c>
      <c r="P49" s="135">
        <v>28.68</v>
      </c>
      <c r="Q49">
        <v>1.37</v>
      </c>
      <c r="R49">
        <v>147.6</v>
      </c>
      <c r="S49">
        <v>1.38</v>
      </c>
      <c r="T49">
        <v>4.3499999999999996</v>
      </c>
      <c r="U49">
        <v>1.45</v>
      </c>
      <c r="V49">
        <v>1.45</v>
      </c>
      <c r="W49">
        <v>250</v>
      </c>
      <c r="X49">
        <v>50</v>
      </c>
      <c r="Y49">
        <v>96.81</v>
      </c>
      <c r="Z49">
        <v>48.76</v>
      </c>
      <c r="AA49">
        <v>97.34</v>
      </c>
      <c r="AB49">
        <v>48.66</v>
      </c>
      <c r="AC49">
        <v>0.96</v>
      </c>
      <c r="AD49">
        <v>3.62</v>
      </c>
      <c r="AE49">
        <v>3.62</v>
      </c>
      <c r="AF49">
        <v>2.73</v>
      </c>
    </row>
    <row r="50" spans="1:32">
      <c r="A50" t="s">
        <v>92</v>
      </c>
      <c r="B50" s="75">
        <v>129.94</v>
      </c>
      <c r="C50" s="75">
        <v>76.83</v>
      </c>
      <c r="D50" s="135">
        <f t="shared" si="0"/>
        <v>86.050000000000011</v>
      </c>
      <c r="E50" s="75"/>
      <c r="F50" s="78">
        <v>17.850000000000001</v>
      </c>
      <c r="G50" s="78">
        <v>17.850000000000001</v>
      </c>
      <c r="H50" s="78">
        <v>18.29</v>
      </c>
      <c r="I50">
        <v>115.31</v>
      </c>
      <c r="J50">
        <v>133.5</v>
      </c>
      <c r="K50">
        <v>100.6</v>
      </c>
      <c r="L50">
        <v>1.01</v>
      </c>
      <c r="M50">
        <v>6.51</v>
      </c>
      <c r="N50" s="135">
        <v>28.69</v>
      </c>
      <c r="O50" s="135">
        <v>28.68</v>
      </c>
      <c r="P50" s="135">
        <v>28.68</v>
      </c>
      <c r="Q50">
        <v>1.37</v>
      </c>
      <c r="R50">
        <v>148.38</v>
      </c>
      <c r="S50">
        <v>1.38</v>
      </c>
      <c r="T50">
        <v>4.3899999999999997</v>
      </c>
      <c r="U50">
        <v>1.46</v>
      </c>
      <c r="V50">
        <v>1.47</v>
      </c>
      <c r="W50">
        <v>250</v>
      </c>
      <c r="X50">
        <v>50</v>
      </c>
      <c r="Y50">
        <v>97.98</v>
      </c>
      <c r="Z50">
        <v>49.56</v>
      </c>
      <c r="AA50">
        <v>96.67</v>
      </c>
      <c r="AB50">
        <v>48.33</v>
      </c>
      <c r="AC50">
        <v>0.96</v>
      </c>
      <c r="AD50">
        <v>3.52</v>
      </c>
      <c r="AE50">
        <v>3.52</v>
      </c>
      <c r="AF50">
        <v>2.73</v>
      </c>
    </row>
    <row r="51" spans="1:32">
      <c r="A51" t="s">
        <v>93</v>
      </c>
      <c r="B51" s="75">
        <v>129.94</v>
      </c>
      <c r="C51" s="75">
        <v>76.83</v>
      </c>
      <c r="D51" s="135">
        <f t="shared" si="0"/>
        <v>86.050000000000011</v>
      </c>
      <c r="E51" s="75"/>
      <c r="F51" s="78">
        <v>18.14</v>
      </c>
      <c r="G51" s="78">
        <v>18.14</v>
      </c>
      <c r="H51" s="78">
        <v>18.600000000000001</v>
      </c>
      <c r="I51">
        <v>115.31</v>
      </c>
      <c r="J51">
        <v>133.5</v>
      </c>
      <c r="K51">
        <v>100.6</v>
      </c>
      <c r="L51">
        <v>1.0900000000000001</v>
      </c>
      <c r="M51">
        <v>6.92</v>
      </c>
      <c r="N51" s="135">
        <v>28.69</v>
      </c>
      <c r="O51" s="135">
        <v>28.68</v>
      </c>
      <c r="P51" s="135">
        <v>28.68</v>
      </c>
      <c r="Q51">
        <v>1.37</v>
      </c>
      <c r="R51">
        <v>148.80000000000001</v>
      </c>
      <c r="S51">
        <v>1.38</v>
      </c>
      <c r="T51">
        <v>4.12</v>
      </c>
      <c r="U51">
        <v>1.38</v>
      </c>
      <c r="V51">
        <v>1.37</v>
      </c>
      <c r="W51">
        <v>250</v>
      </c>
      <c r="X51">
        <v>50</v>
      </c>
      <c r="Y51">
        <v>98.45</v>
      </c>
      <c r="Z51">
        <v>49.76</v>
      </c>
      <c r="AA51">
        <v>96.67</v>
      </c>
      <c r="AB51">
        <v>48.33</v>
      </c>
      <c r="AC51">
        <v>0.79</v>
      </c>
      <c r="AD51">
        <v>3.53</v>
      </c>
      <c r="AE51">
        <v>3.53</v>
      </c>
      <c r="AF51">
        <v>2.73</v>
      </c>
    </row>
    <row r="52" spans="1:32">
      <c r="A52" t="s">
        <v>94</v>
      </c>
      <c r="B52" s="75">
        <v>129.94</v>
      </c>
      <c r="C52" s="75">
        <v>76.83</v>
      </c>
      <c r="D52" s="135">
        <f t="shared" si="0"/>
        <v>86.050000000000011</v>
      </c>
      <c r="E52" s="75"/>
      <c r="F52" s="78">
        <v>18.309999999999999</v>
      </c>
      <c r="G52" s="78">
        <v>18.309999999999999</v>
      </c>
      <c r="H52" s="78">
        <v>18.77</v>
      </c>
      <c r="I52">
        <v>115.31</v>
      </c>
      <c r="J52">
        <v>133.5</v>
      </c>
      <c r="K52">
        <v>100.6</v>
      </c>
      <c r="L52">
        <v>1.0900000000000001</v>
      </c>
      <c r="M52">
        <v>7.72</v>
      </c>
      <c r="N52" s="135">
        <v>28.69</v>
      </c>
      <c r="O52" s="135">
        <v>28.68</v>
      </c>
      <c r="P52" s="135">
        <v>28.68</v>
      </c>
      <c r="Q52">
        <v>1.37</v>
      </c>
      <c r="R52">
        <v>148.88999999999999</v>
      </c>
      <c r="S52">
        <v>1.38</v>
      </c>
      <c r="T52">
        <v>4.1399999999999997</v>
      </c>
      <c r="U52">
        <v>1.38</v>
      </c>
      <c r="V52">
        <v>1.37</v>
      </c>
      <c r="W52">
        <v>250</v>
      </c>
      <c r="X52">
        <v>50</v>
      </c>
      <c r="Y52">
        <v>98.48</v>
      </c>
      <c r="Z52">
        <v>50</v>
      </c>
      <c r="AA52">
        <v>96</v>
      </c>
      <c r="AB52">
        <v>48</v>
      </c>
      <c r="AC52">
        <v>0.77</v>
      </c>
      <c r="AD52">
        <v>3.34</v>
      </c>
      <c r="AE52">
        <v>3.34</v>
      </c>
      <c r="AF52">
        <v>2.73</v>
      </c>
    </row>
    <row r="53" spans="1:32">
      <c r="A53" t="s">
        <v>95</v>
      </c>
      <c r="B53" s="75">
        <v>129.94</v>
      </c>
      <c r="C53" s="75">
        <v>76.83</v>
      </c>
      <c r="D53" s="135">
        <f t="shared" si="0"/>
        <v>86.050000000000011</v>
      </c>
      <c r="E53" s="75"/>
      <c r="F53" s="78">
        <v>18.37</v>
      </c>
      <c r="G53" s="78">
        <v>18.37</v>
      </c>
      <c r="H53" s="78">
        <v>18.84</v>
      </c>
      <c r="I53">
        <v>115.31</v>
      </c>
      <c r="J53">
        <v>133.5</v>
      </c>
      <c r="K53">
        <v>100.6</v>
      </c>
      <c r="L53">
        <v>1.0900000000000001</v>
      </c>
      <c r="M53">
        <v>10.01</v>
      </c>
      <c r="N53" s="135">
        <v>28.69</v>
      </c>
      <c r="O53" s="135">
        <v>28.68</v>
      </c>
      <c r="P53" s="135">
        <v>28.68</v>
      </c>
      <c r="Q53">
        <v>1.37</v>
      </c>
      <c r="R53">
        <v>148.78</v>
      </c>
      <c r="S53">
        <v>1.38</v>
      </c>
      <c r="T53">
        <v>4.41</v>
      </c>
      <c r="U53">
        <v>1.47</v>
      </c>
      <c r="V53">
        <v>1.48</v>
      </c>
      <c r="W53">
        <v>250</v>
      </c>
      <c r="X53">
        <v>50</v>
      </c>
      <c r="Y53">
        <v>98.77</v>
      </c>
      <c r="Z53">
        <v>50</v>
      </c>
      <c r="AA53">
        <v>95.34</v>
      </c>
      <c r="AB53">
        <v>47.66</v>
      </c>
      <c r="AC53">
        <v>0.99</v>
      </c>
      <c r="AD53">
        <v>3.4</v>
      </c>
      <c r="AE53">
        <v>3.4</v>
      </c>
      <c r="AF53">
        <v>2.73</v>
      </c>
    </row>
    <row r="54" spans="1:32">
      <c r="A54" t="s">
        <v>96</v>
      </c>
      <c r="B54" s="75">
        <v>129.94</v>
      </c>
      <c r="C54" s="75">
        <v>76.83</v>
      </c>
      <c r="D54" s="135">
        <f t="shared" si="0"/>
        <v>86.050000000000011</v>
      </c>
      <c r="E54" s="75"/>
      <c r="F54" s="78">
        <v>18.420000000000002</v>
      </c>
      <c r="G54" s="78">
        <v>18.420000000000002</v>
      </c>
      <c r="H54" s="78">
        <v>18.88</v>
      </c>
      <c r="I54">
        <v>115.31</v>
      </c>
      <c r="J54">
        <v>133.5</v>
      </c>
      <c r="K54">
        <v>100.6</v>
      </c>
      <c r="L54">
        <v>1.0900000000000001</v>
      </c>
      <c r="M54">
        <v>10.25</v>
      </c>
      <c r="N54" s="135">
        <v>28.69</v>
      </c>
      <c r="O54" s="135">
        <v>28.68</v>
      </c>
      <c r="P54" s="135">
        <v>28.68</v>
      </c>
      <c r="Q54">
        <v>1.37</v>
      </c>
      <c r="R54">
        <v>148.33000000000001</v>
      </c>
      <c r="S54">
        <v>1.38</v>
      </c>
      <c r="T54">
        <v>4.3600000000000003</v>
      </c>
      <c r="U54">
        <v>1.45</v>
      </c>
      <c r="V54">
        <v>1.45</v>
      </c>
      <c r="W54">
        <v>250</v>
      </c>
      <c r="X54">
        <v>50</v>
      </c>
      <c r="Y54">
        <v>98.77</v>
      </c>
      <c r="Z54">
        <v>50</v>
      </c>
      <c r="AA54">
        <v>95.34</v>
      </c>
      <c r="AB54">
        <v>47.66</v>
      </c>
      <c r="AC54">
        <v>0.72</v>
      </c>
      <c r="AD54">
        <v>3.67</v>
      </c>
      <c r="AE54">
        <v>3.67</v>
      </c>
      <c r="AF54">
        <v>2.73</v>
      </c>
    </row>
    <row r="55" spans="1:32">
      <c r="A55" t="s">
        <v>97</v>
      </c>
      <c r="B55" s="75">
        <v>129.94</v>
      </c>
      <c r="C55" s="75">
        <v>76.83</v>
      </c>
      <c r="D55" s="135">
        <f t="shared" si="0"/>
        <v>86.050000000000011</v>
      </c>
      <c r="E55" s="75"/>
      <c r="F55" s="78">
        <v>18.34</v>
      </c>
      <c r="G55" s="78">
        <v>18.34</v>
      </c>
      <c r="H55" s="78">
        <v>18.8</v>
      </c>
      <c r="I55">
        <v>65.94</v>
      </c>
      <c r="J55">
        <v>133.5</v>
      </c>
      <c r="K55">
        <v>100.6</v>
      </c>
      <c r="L55">
        <v>1.0900000000000001</v>
      </c>
      <c r="M55">
        <v>10.43</v>
      </c>
      <c r="N55" s="135">
        <v>28.69</v>
      </c>
      <c r="O55" s="135">
        <v>28.68</v>
      </c>
      <c r="P55" s="135">
        <v>28.68</v>
      </c>
      <c r="Q55">
        <v>1.37</v>
      </c>
      <c r="R55">
        <v>147.61000000000001</v>
      </c>
      <c r="S55">
        <v>1.43</v>
      </c>
      <c r="T55">
        <v>4.32</v>
      </c>
      <c r="U55">
        <v>1.44</v>
      </c>
      <c r="V55">
        <v>1.43</v>
      </c>
      <c r="W55">
        <v>250</v>
      </c>
      <c r="X55">
        <v>50</v>
      </c>
      <c r="Y55">
        <v>98.77</v>
      </c>
      <c r="Z55">
        <v>50</v>
      </c>
      <c r="AA55">
        <v>95.34</v>
      </c>
      <c r="AB55">
        <v>47.66</v>
      </c>
      <c r="AC55">
        <v>0.99</v>
      </c>
      <c r="AD55">
        <v>3.55</v>
      </c>
      <c r="AE55">
        <v>3.55</v>
      </c>
      <c r="AF55">
        <v>2.73</v>
      </c>
    </row>
    <row r="56" spans="1:32">
      <c r="A56" t="s">
        <v>98</v>
      </c>
      <c r="B56" s="75">
        <v>129.94</v>
      </c>
      <c r="C56" s="75">
        <v>76.83</v>
      </c>
      <c r="D56" s="135">
        <f t="shared" si="0"/>
        <v>86.050000000000011</v>
      </c>
      <c r="E56" s="75"/>
      <c r="F56" s="78">
        <v>18.16</v>
      </c>
      <c r="G56" s="78">
        <v>18.16</v>
      </c>
      <c r="H56" s="78">
        <v>18.61</v>
      </c>
      <c r="I56">
        <v>65.94</v>
      </c>
      <c r="J56">
        <v>133.5</v>
      </c>
      <c r="K56">
        <v>100.6</v>
      </c>
      <c r="L56">
        <v>1.0900000000000001</v>
      </c>
      <c r="M56">
        <v>10.57</v>
      </c>
      <c r="N56" s="135">
        <v>28.69</v>
      </c>
      <c r="O56" s="135">
        <v>28.68</v>
      </c>
      <c r="P56" s="135">
        <v>28.68</v>
      </c>
      <c r="Q56">
        <v>1.37</v>
      </c>
      <c r="R56">
        <v>146.22999999999999</v>
      </c>
      <c r="S56">
        <v>1.43</v>
      </c>
      <c r="T56">
        <v>4.24</v>
      </c>
      <c r="U56">
        <v>1.41</v>
      </c>
      <c r="V56">
        <v>1.43</v>
      </c>
      <c r="W56">
        <v>250</v>
      </c>
      <c r="X56">
        <v>50</v>
      </c>
      <c r="Y56">
        <v>98.77</v>
      </c>
      <c r="Z56">
        <v>50</v>
      </c>
      <c r="AA56">
        <v>96</v>
      </c>
      <c r="AB56">
        <v>48</v>
      </c>
      <c r="AC56">
        <v>0.75</v>
      </c>
      <c r="AD56">
        <v>3.34</v>
      </c>
      <c r="AE56">
        <v>3.34</v>
      </c>
      <c r="AF56">
        <v>2.73</v>
      </c>
    </row>
    <row r="57" spans="1:32">
      <c r="A57" t="s">
        <v>99</v>
      </c>
      <c r="B57" s="75">
        <v>129.94</v>
      </c>
      <c r="C57" s="75">
        <v>76.83</v>
      </c>
      <c r="D57" s="135">
        <f t="shared" si="0"/>
        <v>86.050000000000011</v>
      </c>
      <c r="E57" s="75"/>
      <c r="F57" s="78">
        <v>17.91</v>
      </c>
      <c r="G57" s="78">
        <v>17.91</v>
      </c>
      <c r="H57" s="78">
        <v>18.36</v>
      </c>
      <c r="I57">
        <v>65.94</v>
      </c>
      <c r="J57">
        <v>133.5</v>
      </c>
      <c r="K57">
        <v>100.6</v>
      </c>
      <c r="L57">
        <v>1.1599999999999999</v>
      </c>
      <c r="M57">
        <v>10.88</v>
      </c>
      <c r="N57" s="135">
        <v>28.69</v>
      </c>
      <c r="O57" s="135">
        <v>28.68</v>
      </c>
      <c r="P57" s="135">
        <v>28.68</v>
      </c>
      <c r="Q57">
        <v>1.37</v>
      </c>
      <c r="R57">
        <v>144.15</v>
      </c>
      <c r="S57">
        <v>1.43</v>
      </c>
      <c r="T57">
        <v>4.07</v>
      </c>
      <c r="U57">
        <v>1.36</v>
      </c>
      <c r="V57">
        <v>1.35</v>
      </c>
      <c r="W57">
        <v>250</v>
      </c>
      <c r="X57">
        <v>50</v>
      </c>
      <c r="Y57">
        <v>98.7</v>
      </c>
      <c r="Z57">
        <v>50</v>
      </c>
      <c r="AA57">
        <v>96.67</v>
      </c>
      <c r="AB57">
        <v>48.33</v>
      </c>
      <c r="AC57">
        <v>0.88</v>
      </c>
      <c r="AD57">
        <v>3.41</v>
      </c>
      <c r="AE57">
        <v>3.41</v>
      </c>
      <c r="AF57">
        <v>2.73</v>
      </c>
    </row>
    <row r="58" spans="1:32">
      <c r="A58" t="s">
        <v>100</v>
      </c>
      <c r="B58" s="75">
        <v>129.94</v>
      </c>
      <c r="C58" s="75">
        <v>76.83</v>
      </c>
      <c r="D58" s="135">
        <f t="shared" si="0"/>
        <v>86.050000000000011</v>
      </c>
      <c r="E58" s="75"/>
      <c r="F58" s="78">
        <v>17.54</v>
      </c>
      <c r="G58" s="78">
        <v>17.54</v>
      </c>
      <c r="H58" s="78">
        <v>17.97</v>
      </c>
      <c r="I58">
        <v>65.94</v>
      </c>
      <c r="J58">
        <v>133.5</v>
      </c>
      <c r="K58">
        <v>100.6</v>
      </c>
      <c r="L58">
        <v>1.1599999999999999</v>
      </c>
      <c r="M58">
        <v>11.25</v>
      </c>
      <c r="N58" s="135">
        <v>28.69</v>
      </c>
      <c r="O58" s="135">
        <v>28.68</v>
      </c>
      <c r="P58" s="135">
        <v>28.68</v>
      </c>
      <c r="Q58">
        <v>1.37</v>
      </c>
      <c r="R58">
        <v>141.30000000000001</v>
      </c>
      <c r="S58">
        <v>1.43</v>
      </c>
      <c r="T58">
        <v>4.01</v>
      </c>
      <c r="U58">
        <v>1.34</v>
      </c>
      <c r="V58">
        <v>1.33</v>
      </c>
      <c r="W58">
        <v>250</v>
      </c>
      <c r="X58">
        <v>50</v>
      </c>
      <c r="Y58">
        <v>98.67</v>
      </c>
      <c r="Z58">
        <v>49.62</v>
      </c>
      <c r="AA58">
        <v>97.34</v>
      </c>
      <c r="AB58">
        <v>48.66</v>
      </c>
      <c r="AC58">
        <v>0.86</v>
      </c>
      <c r="AD58">
        <v>3.42</v>
      </c>
      <c r="AE58">
        <v>3.42</v>
      </c>
      <c r="AF58">
        <v>2.73</v>
      </c>
    </row>
    <row r="59" spans="1:32">
      <c r="A59" t="s">
        <v>101</v>
      </c>
      <c r="B59" s="75">
        <v>129.94</v>
      </c>
      <c r="C59" s="75">
        <v>76.83</v>
      </c>
      <c r="D59" s="135">
        <f t="shared" si="0"/>
        <v>86.050000000000011</v>
      </c>
      <c r="E59" s="75"/>
      <c r="F59" s="78">
        <v>17.149999999999999</v>
      </c>
      <c r="G59" s="78">
        <v>17.149999999999999</v>
      </c>
      <c r="H59" s="78">
        <v>17.59</v>
      </c>
      <c r="I59">
        <v>65.94</v>
      </c>
      <c r="J59">
        <v>133.5</v>
      </c>
      <c r="K59">
        <v>100.6</v>
      </c>
      <c r="L59">
        <v>1.1599999999999999</v>
      </c>
      <c r="M59">
        <v>13.8</v>
      </c>
      <c r="N59" s="135">
        <v>28.69</v>
      </c>
      <c r="O59" s="135">
        <v>28.68</v>
      </c>
      <c r="P59" s="135">
        <v>28.68</v>
      </c>
      <c r="Q59">
        <v>1.45</v>
      </c>
      <c r="R59">
        <v>137.44</v>
      </c>
      <c r="S59">
        <v>1.43</v>
      </c>
      <c r="T59">
        <v>4.38</v>
      </c>
      <c r="U59">
        <v>1.46</v>
      </c>
      <c r="V59">
        <v>1.45</v>
      </c>
      <c r="W59">
        <v>250</v>
      </c>
      <c r="X59">
        <v>50</v>
      </c>
      <c r="Y59">
        <v>98.88</v>
      </c>
      <c r="Z59">
        <v>48.83</v>
      </c>
      <c r="AA59">
        <v>98</v>
      </c>
      <c r="AB59">
        <v>49</v>
      </c>
      <c r="AC59">
        <v>0.97</v>
      </c>
      <c r="AD59">
        <v>3.49</v>
      </c>
      <c r="AE59">
        <v>3.49</v>
      </c>
      <c r="AF59">
        <v>2.73</v>
      </c>
    </row>
    <row r="60" spans="1:32">
      <c r="A60" t="s">
        <v>102</v>
      </c>
      <c r="B60" s="75">
        <v>129.94</v>
      </c>
      <c r="C60" s="75">
        <v>76.83</v>
      </c>
      <c r="D60" s="135">
        <f t="shared" si="0"/>
        <v>86.050000000000011</v>
      </c>
      <c r="E60" s="75"/>
      <c r="F60" s="78">
        <v>16.760000000000002</v>
      </c>
      <c r="G60" s="78">
        <v>16.760000000000002</v>
      </c>
      <c r="H60" s="78">
        <v>17.18</v>
      </c>
      <c r="I60">
        <v>65.94</v>
      </c>
      <c r="J60">
        <v>133.5</v>
      </c>
      <c r="K60">
        <v>100.6</v>
      </c>
      <c r="L60">
        <v>1.1599999999999999</v>
      </c>
      <c r="M60">
        <v>14.52</v>
      </c>
      <c r="N60" s="135">
        <v>28.69</v>
      </c>
      <c r="O60" s="135">
        <v>28.68</v>
      </c>
      <c r="P60" s="135">
        <v>28.68</v>
      </c>
      <c r="Q60">
        <v>1.45</v>
      </c>
      <c r="R60">
        <v>132.61000000000001</v>
      </c>
      <c r="S60">
        <v>1.43</v>
      </c>
      <c r="T60">
        <v>4.49</v>
      </c>
      <c r="U60">
        <v>1.5</v>
      </c>
      <c r="V60">
        <v>1.49</v>
      </c>
      <c r="W60">
        <v>250</v>
      </c>
      <c r="X60">
        <v>50</v>
      </c>
      <c r="Y60">
        <v>98.92</v>
      </c>
      <c r="Z60">
        <v>47.88</v>
      </c>
      <c r="AA60">
        <v>97.34</v>
      </c>
      <c r="AB60">
        <v>48.66</v>
      </c>
      <c r="AC60">
        <v>0.7</v>
      </c>
      <c r="AD60">
        <v>3.57</v>
      </c>
      <c r="AE60">
        <v>3.57</v>
      </c>
      <c r="AF60">
        <v>2.73</v>
      </c>
    </row>
    <row r="61" spans="1:32">
      <c r="A61" t="s">
        <v>103</v>
      </c>
      <c r="B61" s="75">
        <v>129.94</v>
      </c>
      <c r="C61" s="75">
        <v>76.83</v>
      </c>
      <c r="D61" s="135">
        <f t="shared" si="0"/>
        <v>86.050000000000011</v>
      </c>
      <c r="E61" s="75"/>
      <c r="F61" s="78">
        <v>16.309999999999999</v>
      </c>
      <c r="G61" s="78">
        <v>16.309999999999999</v>
      </c>
      <c r="H61" s="78">
        <v>16.72</v>
      </c>
      <c r="I61">
        <v>65.94</v>
      </c>
      <c r="J61">
        <v>133.5</v>
      </c>
      <c r="K61">
        <v>100.6</v>
      </c>
      <c r="L61">
        <v>1.1599999999999999</v>
      </c>
      <c r="M61">
        <v>15.78</v>
      </c>
      <c r="N61" s="135">
        <v>28.69</v>
      </c>
      <c r="O61" s="135">
        <v>28.68</v>
      </c>
      <c r="P61" s="135">
        <v>28.68</v>
      </c>
      <c r="Q61">
        <v>1.45</v>
      </c>
      <c r="R61">
        <v>126.72</v>
      </c>
      <c r="S61">
        <v>1.43</v>
      </c>
      <c r="T61">
        <v>4.05</v>
      </c>
      <c r="U61">
        <v>1.35</v>
      </c>
      <c r="V61">
        <v>1.34</v>
      </c>
      <c r="W61">
        <v>250</v>
      </c>
      <c r="X61">
        <v>50</v>
      </c>
      <c r="Y61">
        <v>97.54</v>
      </c>
      <c r="Z61">
        <v>46.81</v>
      </c>
      <c r="AA61">
        <v>96.67</v>
      </c>
      <c r="AB61">
        <v>48.33</v>
      </c>
      <c r="AC61">
        <v>1</v>
      </c>
      <c r="AD61">
        <v>3.66</v>
      </c>
      <c r="AE61">
        <v>3.66</v>
      </c>
      <c r="AF61">
        <v>2.73</v>
      </c>
    </row>
    <row r="62" spans="1:32">
      <c r="A62" t="s">
        <v>104</v>
      </c>
      <c r="B62" s="75">
        <v>129.94</v>
      </c>
      <c r="C62" s="75">
        <v>76.83</v>
      </c>
      <c r="D62" s="135">
        <f t="shared" si="0"/>
        <v>86.050000000000011</v>
      </c>
      <c r="E62" s="75"/>
      <c r="F62" s="78">
        <v>15.64</v>
      </c>
      <c r="G62" s="78">
        <v>15.64</v>
      </c>
      <c r="H62" s="78">
        <v>16.03</v>
      </c>
      <c r="I62">
        <v>65.94</v>
      </c>
      <c r="J62">
        <v>133.5</v>
      </c>
      <c r="K62">
        <v>100.6</v>
      </c>
      <c r="L62">
        <v>1.1599999999999999</v>
      </c>
      <c r="M62">
        <v>16.52</v>
      </c>
      <c r="N62" s="135">
        <v>28.69</v>
      </c>
      <c r="O62" s="135">
        <v>28.68</v>
      </c>
      <c r="P62" s="135">
        <v>28.68</v>
      </c>
      <c r="Q62">
        <v>1.45</v>
      </c>
      <c r="R62">
        <v>120.1</v>
      </c>
      <c r="S62">
        <v>1.43</v>
      </c>
      <c r="T62">
        <v>4.4000000000000004</v>
      </c>
      <c r="U62">
        <v>1.47</v>
      </c>
      <c r="V62">
        <v>1.46</v>
      </c>
      <c r="W62">
        <v>250</v>
      </c>
      <c r="X62">
        <v>50</v>
      </c>
      <c r="Y62">
        <v>94.55</v>
      </c>
      <c r="Z62">
        <v>45.5</v>
      </c>
      <c r="AA62">
        <v>90.67</v>
      </c>
      <c r="AB62">
        <v>45.33</v>
      </c>
      <c r="AC62">
        <v>0.69</v>
      </c>
      <c r="AD62">
        <v>3.38</v>
      </c>
      <c r="AE62">
        <v>3.38</v>
      </c>
      <c r="AF62">
        <v>2.73</v>
      </c>
    </row>
    <row r="63" spans="1:32">
      <c r="A63" t="s">
        <v>105</v>
      </c>
      <c r="B63" s="75">
        <v>129.94</v>
      </c>
      <c r="C63" s="75">
        <v>76.83</v>
      </c>
      <c r="D63" s="135">
        <f t="shared" si="0"/>
        <v>86.050000000000011</v>
      </c>
      <c r="E63" s="75"/>
      <c r="F63" s="78">
        <v>14.81</v>
      </c>
      <c r="G63" s="78">
        <v>14.81</v>
      </c>
      <c r="H63" s="78">
        <v>15.19</v>
      </c>
      <c r="I63">
        <v>65.94</v>
      </c>
      <c r="J63">
        <v>133.5</v>
      </c>
      <c r="K63">
        <v>100.6</v>
      </c>
      <c r="L63">
        <v>1.1599999999999999</v>
      </c>
      <c r="M63">
        <v>17.38</v>
      </c>
      <c r="N63" s="135">
        <v>28.69</v>
      </c>
      <c r="O63" s="135">
        <v>28.68</v>
      </c>
      <c r="P63" s="135">
        <v>28.68</v>
      </c>
      <c r="Q63">
        <v>1.45</v>
      </c>
      <c r="R63">
        <v>112.37</v>
      </c>
      <c r="S63">
        <v>1.43</v>
      </c>
      <c r="T63">
        <v>4.1399999999999997</v>
      </c>
      <c r="U63">
        <v>1.38</v>
      </c>
      <c r="V63">
        <v>1.37</v>
      </c>
      <c r="W63">
        <v>250</v>
      </c>
      <c r="X63">
        <v>50</v>
      </c>
      <c r="Y63">
        <v>89.65</v>
      </c>
      <c r="Z63">
        <v>43.96</v>
      </c>
      <c r="AA63">
        <v>87.34</v>
      </c>
      <c r="AB63">
        <v>43.66</v>
      </c>
      <c r="AC63">
        <v>0.85</v>
      </c>
      <c r="AD63">
        <v>3.42</v>
      </c>
      <c r="AE63">
        <v>3.42</v>
      </c>
      <c r="AF63">
        <v>2.73</v>
      </c>
    </row>
    <row r="64" spans="1:32">
      <c r="A64" t="s">
        <v>106</v>
      </c>
      <c r="B64" s="75">
        <v>129.94</v>
      </c>
      <c r="C64" s="75">
        <v>76.83</v>
      </c>
      <c r="D64" s="135">
        <f t="shared" si="0"/>
        <v>86.050000000000011</v>
      </c>
      <c r="E64" s="75"/>
      <c r="F64" s="78">
        <v>13.96</v>
      </c>
      <c r="G64" s="78">
        <v>13.96</v>
      </c>
      <c r="H64" s="78">
        <v>14.31</v>
      </c>
      <c r="I64">
        <v>65.94</v>
      </c>
      <c r="J64">
        <v>133.5</v>
      </c>
      <c r="K64">
        <v>100.6</v>
      </c>
      <c r="L64">
        <v>1.1599999999999999</v>
      </c>
      <c r="M64">
        <v>18.3</v>
      </c>
      <c r="N64" s="135">
        <v>28.69</v>
      </c>
      <c r="O64" s="135">
        <v>28.68</v>
      </c>
      <c r="P64" s="135">
        <v>28.68</v>
      </c>
      <c r="Q64">
        <v>1.45</v>
      </c>
      <c r="R64">
        <v>103.62</v>
      </c>
      <c r="S64">
        <v>1.43</v>
      </c>
      <c r="T64">
        <v>4.13</v>
      </c>
      <c r="U64">
        <v>1.38</v>
      </c>
      <c r="V64">
        <v>1.37</v>
      </c>
      <c r="W64">
        <v>240.86</v>
      </c>
      <c r="X64">
        <v>48.17</v>
      </c>
      <c r="Y64">
        <v>83.7</v>
      </c>
      <c r="Z64">
        <v>42.16</v>
      </c>
      <c r="AA64">
        <v>82</v>
      </c>
      <c r="AB64">
        <v>41</v>
      </c>
      <c r="AC64">
        <v>0.9</v>
      </c>
      <c r="AD64">
        <v>3.45</v>
      </c>
      <c r="AE64">
        <v>3.45</v>
      </c>
      <c r="AF64">
        <v>2.73</v>
      </c>
    </row>
    <row r="65" spans="1:32">
      <c r="A65" t="s">
        <v>107</v>
      </c>
      <c r="B65" s="75">
        <v>129.94</v>
      </c>
      <c r="C65" s="75">
        <v>76.83</v>
      </c>
      <c r="D65" s="135">
        <f t="shared" si="0"/>
        <v>86.050000000000011</v>
      </c>
      <c r="E65" s="75"/>
      <c r="F65" s="78">
        <v>12.97</v>
      </c>
      <c r="G65" s="78">
        <v>12.97</v>
      </c>
      <c r="H65" s="78">
        <v>13.29</v>
      </c>
      <c r="I65">
        <v>65.94</v>
      </c>
      <c r="J65">
        <v>133.5</v>
      </c>
      <c r="K65">
        <v>100.6</v>
      </c>
      <c r="L65">
        <v>1.1599999999999999</v>
      </c>
      <c r="M65">
        <v>14.26</v>
      </c>
      <c r="N65" s="135">
        <v>28.69</v>
      </c>
      <c r="O65" s="135">
        <v>28.68</v>
      </c>
      <c r="P65" s="135">
        <v>28.68</v>
      </c>
      <c r="Q65">
        <v>1.45</v>
      </c>
      <c r="R65">
        <v>93.98</v>
      </c>
      <c r="S65">
        <v>1.43</v>
      </c>
      <c r="T65">
        <v>4.28</v>
      </c>
      <c r="U65">
        <v>1.43</v>
      </c>
      <c r="V65">
        <v>1.43</v>
      </c>
      <c r="W65">
        <v>224.27</v>
      </c>
      <c r="X65">
        <v>44.85</v>
      </c>
      <c r="Y65">
        <v>76.7</v>
      </c>
      <c r="Z65">
        <v>40.07</v>
      </c>
      <c r="AA65">
        <v>78</v>
      </c>
      <c r="AB65">
        <v>39</v>
      </c>
      <c r="AC65">
        <v>0.78</v>
      </c>
      <c r="AD65">
        <v>3.58</v>
      </c>
      <c r="AE65">
        <v>3.58</v>
      </c>
      <c r="AF65">
        <v>2.73</v>
      </c>
    </row>
    <row r="66" spans="1:32">
      <c r="A66" t="s">
        <v>108</v>
      </c>
      <c r="B66" s="75">
        <v>129.94</v>
      </c>
      <c r="C66" s="75">
        <v>76.83</v>
      </c>
      <c r="D66" s="135">
        <f t="shared" si="0"/>
        <v>86.050000000000011</v>
      </c>
      <c r="E66" s="75"/>
      <c r="F66" s="78">
        <v>11.9</v>
      </c>
      <c r="G66" s="78">
        <v>11.9</v>
      </c>
      <c r="H66" s="78">
        <v>12.2</v>
      </c>
      <c r="I66">
        <v>94.21</v>
      </c>
      <c r="J66">
        <v>133.5</v>
      </c>
      <c r="K66">
        <v>100.6</v>
      </c>
      <c r="L66">
        <v>1.1599999999999999</v>
      </c>
      <c r="M66">
        <v>14.47</v>
      </c>
      <c r="N66" s="135">
        <v>28.69</v>
      </c>
      <c r="O66" s="135">
        <v>28.68</v>
      </c>
      <c r="P66" s="135">
        <v>28.68</v>
      </c>
      <c r="Q66">
        <v>1.45</v>
      </c>
      <c r="R66">
        <v>83.64</v>
      </c>
      <c r="S66">
        <v>1.43</v>
      </c>
      <c r="T66">
        <v>4.5</v>
      </c>
      <c r="U66">
        <v>1.5</v>
      </c>
      <c r="V66">
        <v>1.5</v>
      </c>
      <c r="W66">
        <v>208.82</v>
      </c>
      <c r="X66">
        <v>41.76</v>
      </c>
      <c r="Y66">
        <v>70.099999999999994</v>
      </c>
      <c r="Z66">
        <v>37.78</v>
      </c>
      <c r="AA66">
        <v>72.67</v>
      </c>
      <c r="AB66">
        <v>36.33</v>
      </c>
      <c r="AC66">
        <v>0.73</v>
      </c>
      <c r="AD66">
        <v>3.44</v>
      </c>
      <c r="AE66">
        <v>3.44</v>
      </c>
      <c r="AF66">
        <v>2.73</v>
      </c>
    </row>
    <row r="67" spans="1:32">
      <c r="A67" t="s">
        <v>109</v>
      </c>
      <c r="B67" s="75">
        <v>129.94</v>
      </c>
      <c r="C67" s="75">
        <v>76.83</v>
      </c>
      <c r="D67" s="135">
        <f t="shared" si="0"/>
        <v>86.050000000000011</v>
      </c>
      <c r="E67" s="75"/>
      <c r="F67" s="78">
        <v>10.69</v>
      </c>
      <c r="G67" s="78">
        <v>10.69</v>
      </c>
      <c r="H67" s="78">
        <v>10.96</v>
      </c>
      <c r="I67">
        <v>65.94</v>
      </c>
      <c r="J67">
        <v>133.5</v>
      </c>
      <c r="K67">
        <v>100.6</v>
      </c>
      <c r="L67">
        <v>1.24</v>
      </c>
      <c r="M67">
        <v>14.88</v>
      </c>
      <c r="N67" s="135">
        <v>28.69</v>
      </c>
      <c r="O67" s="135">
        <v>28.68</v>
      </c>
      <c r="P67" s="135">
        <v>28.68</v>
      </c>
      <c r="Q67">
        <v>1.45</v>
      </c>
      <c r="R67">
        <v>72.66</v>
      </c>
      <c r="S67">
        <v>1.43</v>
      </c>
      <c r="T67">
        <v>4.17</v>
      </c>
      <c r="U67">
        <v>1.39</v>
      </c>
      <c r="V67">
        <v>1.39</v>
      </c>
      <c r="W67">
        <v>190.82</v>
      </c>
      <c r="X67">
        <v>38.159999999999997</v>
      </c>
      <c r="Y67">
        <v>63.64</v>
      </c>
      <c r="Z67">
        <v>35.07</v>
      </c>
      <c r="AA67">
        <v>67.34</v>
      </c>
      <c r="AB67">
        <v>33.659999999999997</v>
      </c>
      <c r="AC67">
        <v>0.75</v>
      </c>
      <c r="AD67">
        <v>3.64</v>
      </c>
      <c r="AE67">
        <v>3.64</v>
      </c>
      <c r="AF67">
        <v>2.73</v>
      </c>
    </row>
    <row r="68" spans="1:32">
      <c r="A68" t="s">
        <v>110</v>
      </c>
      <c r="B68" s="75">
        <v>129.94</v>
      </c>
      <c r="C68" s="75">
        <v>76.83</v>
      </c>
      <c r="D68" s="135">
        <f t="shared" ref="D68:D98" si="1">N68+O68+P68</f>
        <v>86.050000000000011</v>
      </c>
      <c r="E68" s="75"/>
      <c r="F68" s="78">
        <v>9.34</v>
      </c>
      <c r="G68" s="78">
        <v>9.34</v>
      </c>
      <c r="H68" s="78">
        <v>9.58</v>
      </c>
      <c r="I68">
        <v>115.31</v>
      </c>
      <c r="J68">
        <v>133.5</v>
      </c>
      <c r="K68">
        <v>100.6</v>
      </c>
      <c r="L68">
        <v>1.24</v>
      </c>
      <c r="M68">
        <v>15.27</v>
      </c>
      <c r="N68" s="135">
        <v>28.69</v>
      </c>
      <c r="O68" s="135">
        <v>28.68</v>
      </c>
      <c r="P68" s="135">
        <v>28.68</v>
      </c>
      <c r="Q68">
        <v>1.45</v>
      </c>
      <c r="R68">
        <v>61.44</v>
      </c>
      <c r="S68">
        <v>1.43</v>
      </c>
      <c r="T68">
        <v>4.47</v>
      </c>
      <c r="U68">
        <v>1.49</v>
      </c>
      <c r="V68">
        <v>1.49</v>
      </c>
      <c r="W68">
        <v>170.82</v>
      </c>
      <c r="X68">
        <v>34.159999999999997</v>
      </c>
      <c r="Y68">
        <v>56.19</v>
      </c>
      <c r="Z68">
        <v>31.9</v>
      </c>
      <c r="AA68">
        <v>62.67</v>
      </c>
      <c r="AB68">
        <v>31.33</v>
      </c>
      <c r="AC68">
        <v>0.83</v>
      </c>
      <c r="AD68">
        <v>3.35</v>
      </c>
      <c r="AE68">
        <v>3.35</v>
      </c>
      <c r="AF68">
        <v>2.73</v>
      </c>
    </row>
    <row r="69" spans="1:32">
      <c r="A69" t="s">
        <v>111</v>
      </c>
      <c r="B69" s="75">
        <v>129.94</v>
      </c>
      <c r="C69" s="75">
        <v>76.83</v>
      </c>
      <c r="D69" s="135">
        <f t="shared" si="1"/>
        <v>86.050000000000011</v>
      </c>
      <c r="E69" s="75"/>
      <c r="F69" s="78">
        <v>7.88</v>
      </c>
      <c r="G69" s="78">
        <v>7.88</v>
      </c>
      <c r="H69" s="78">
        <v>8.08</v>
      </c>
      <c r="I69">
        <v>115.31</v>
      </c>
      <c r="J69">
        <v>133.5</v>
      </c>
      <c r="K69">
        <v>100.6</v>
      </c>
      <c r="L69">
        <v>1.24</v>
      </c>
      <c r="M69">
        <v>15.58</v>
      </c>
      <c r="N69" s="135">
        <v>28.69</v>
      </c>
      <c r="O69" s="135">
        <v>28.68</v>
      </c>
      <c r="P69" s="135">
        <v>28.68</v>
      </c>
      <c r="Q69">
        <v>1.45</v>
      </c>
      <c r="R69">
        <v>49.65</v>
      </c>
      <c r="S69">
        <v>1.3</v>
      </c>
      <c r="T69">
        <v>4.0599999999999996</v>
      </c>
      <c r="U69">
        <v>1.35</v>
      </c>
      <c r="V69">
        <v>1.36</v>
      </c>
      <c r="W69">
        <v>151.30000000000001</v>
      </c>
      <c r="X69">
        <v>30.26</v>
      </c>
      <c r="Y69">
        <v>48.38</v>
      </c>
      <c r="Z69">
        <v>27.88</v>
      </c>
      <c r="AA69">
        <v>56.67</v>
      </c>
      <c r="AB69">
        <v>28.33</v>
      </c>
      <c r="AC69">
        <v>0.84</v>
      </c>
      <c r="AD69">
        <v>3.78</v>
      </c>
      <c r="AE69">
        <v>3.78</v>
      </c>
      <c r="AF69">
        <v>2.73</v>
      </c>
    </row>
    <row r="70" spans="1:32">
      <c r="A70" t="s">
        <v>112</v>
      </c>
      <c r="B70" s="75">
        <v>129.94</v>
      </c>
      <c r="C70" s="75">
        <v>76.83</v>
      </c>
      <c r="D70" s="135">
        <f t="shared" si="1"/>
        <v>86.050000000000011</v>
      </c>
      <c r="E70" s="75"/>
      <c r="F70" s="78">
        <v>6.34</v>
      </c>
      <c r="G70" s="78">
        <v>6.34</v>
      </c>
      <c r="H70" s="78">
        <v>6.5</v>
      </c>
      <c r="I70">
        <v>115.31</v>
      </c>
      <c r="J70">
        <v>133.5</v>
      </c>
      <c r="K70">
        <v>100.6</v>
      </c>
      <c r="L70">
        <v>1.24</v>
      </c>
      <c r="M70">
        <v>15.96</v>
      </c>
      <c r="N70" s="135">
        <v>28.69</v>
      </c>
      <c r="O70" s="135">
        <v>28.68</v>
      </c>
      <c r="P70" s="135">
        <v>28.68</v>
      </c>
      <c r="Q70">
        <v>1.45</v>
      </c>
      <c r="R70">
        <v>37.4</v>
      </c>
      <c r="S70">
        <v>1.3</v>
      </c>
      <c r="T70">
        <v>4.37</v>
      </c>
      <c r="U70">
        <v>1.46</v>
      </c>
      <c r="V70">
        <v>1.45</v>
      </c>
      <c r="W70">
        <v>130.06</v>
      </c>
      <c r="X70">
        <v>26.01</v>
      </c>
      <c r="Y70">
        <v>40.08</v>
      </c>
      <c r="Z70">
        <v>24.08</v>
      </c>
      <c r="AA70">
        <v>46.67</v>
      </c>
      <c r="AB70">
        <v>23.33</v>
      </c>
      <c r="AC70">
        <v>0.94</v>
      </c>
      <c r="AD70">
        <v>3.86</v>
      </c>
      <c r="AE70">
        <v>3.86</v>
      </c>
      <c r="AF70">
        <v>2.73</v>
      </c>
    </row>
    <row r="71" spans="1:32">
      <c r="A71" t="s">
        <v>113</v>
      </c>
      <c r="B71" s="75">
        <v>129.94</v>
      </c>
      <c r="C71" s="75">
        <v>76.83</v>
      </c>
      <c r="D71" s="135">
        <f t="shared" si="1"/>
        <v>76.350000000000009</v>
      </c>
      <c r="E71" s="75"/>
      <c r="F71" s="78">
        <v>4.83</v>
      </c>
      <c r="G71" s="78">
        <v>4.83</v>
      </c>
      <c r="H71" s="78">
        <v>4.95</v>
      </c>
      <c r="I71">
        <v>115.31</v>
      </c>
      <c r="J71">
        <v>133.5</v>
      </c>
      <c r="K71">
        <v>100.6</v>
      </c>
      <c r="L71">
        <v>1.24</v>
      </c>
      <c r="M71">
        <v>16.78</v>
      </c>
      <c r="N71" s="135">
        <v>32.79</v>
      </c>
      <c r="O71" s="135">
        <v>25.94</v>
      </c>
      <c r="P71" s="135">
        <v>17.62</v>
      </c>
      <c r="Q71">
        <v>1.45</v>
      </c>
      <c r="R71">
        <v>25.49</v>
      </c>
      <c r="S71">
        <v>1.3</v>
      </c>
      <c r="T71">
        <v>4.28</v>
      </c>
      <c r="U71">
        <v>1.43</v>
      </c>
      <c r="V71">
        <v>1.42</v>
      </c>
      <c r="W71">
        <v>108.58</v>
      </c>
      <c r="X71">
        <v>21.71</v>
      </c>
      <c r="Y71">
        <v>31.7</v>
      </c>
      <c r="Z71">
        <v>20.13</v>
      </c>
      <c r="AA71">
        <v>37.340000000000003</v>
      </c>
      <c r="AB71">
        <v>18.66</v>
      </c>
      <c r="AC71">
        <v>1.19</v>
      </c>
      <c r="AD71">
        <v>4.8499999999999996</v>
      </c>
      <c r="AE71">
        <v>4.8499999999999996</v>
      </c>
      <c r="AF71">
        <v>2.73</v>
      </c>
    </row>
    <row r="72" spans="1:32">
      <c r="A72" t="s">
        <v>114</v>
      </c>
      <c r="B72" s="75">
        <v>129.94</v>
      </c>
      <c r="C72" s="75">
        <v>76.83</v>
      </c>
      <c r="D72" s="135">
        <f t="shared" si="1"/>
        <v>43.97</v>
      </c>
      <c r="E72" s="75"/>
      <c r="F72" s="78">
        <v>3.05</v>
      </c>
      <c r="G72" s="78">
        <v>3.05</v>
      </c>
      <c r="H72" s="78">
        <v>3.13</v>
      </c>
      <c r="I72">
        <v>115.31</v>
      </c>
      <c r="J72">
        <v>133.5</v>
      </c>
      <c r="K72">
        <v>100.6</v>
      </c>
      <c r="L72">
        <v>1.24</v>
      </c>
      <c r="M72">
        <v>16.920000000000002</v>
      </c>
      <c r="N72" s="135">
        <v>22.68</v>
      </c>
      <c r="O72" s="135">
        <v>12.34</v>
      </c>
      <c r="P72" s="135">
        <v>8.9499999999999993</v>
      </c>
      <c r="Q72">
        <v>1.45</v>
      </c>
      <c r="R72">
        <v>15.3</v>
      </c>
      <c r="S72">
        <v>1.3</v>
      </c>
      <c r="T72">
        <v>4.82</v>
      </c>
      <c r="U72">
        <v>1.61</v>
      </c>
      <c r="V72">
        <v>1.6</v>
      </c>
      <c r="W72">
        <v>84.55</v>
      </c>
      <c r="X72">
        <v>16.91</v>
      </c>
      <c r="Y72">
        <v>22.89</v>
      </c>
      <c r="Z72">
        <v>15.89</v>
      </c>
      <c r="AA72">
        <v>26</v>
      </c>
      <c r="AB72">
        <v>13</v>
      </c>
      <c r="AC72">
        <v>1.34</v>
      </c>
      <c r="AD72">
        <v>5.53</v>
      </c>
      <c r="AE72">
        <v>5.53</v>
      </c>
      <c r="AF72">
        <v>2.73</v>
      </c>
    </row>
    <row r="73" spans="1:32">
      <c r="A73" t="s">
        <v>115</v>
      </c>
      <c r="B73" s="75">
        <v>129.94</v>
      </c>
      <c r="C73" s="75">
        <v>76.83</v>
      </c>
      <c r="D73" s="135">
        <f t="shared" si="1"/>
        <v>14.100000000000001</v>
      </c>
      <c r="E73" s="75"/>
      <c r="F73" s="78">
        <v>1.55</v>
      </c>
      <c r="G73" s="78">
        <v>1.55</v>
      </c>
      <c r="H73" s="78">
        <v>1.59</v>
      </c>
      <c r="I73">
        <v>115.31</v>
      </c>
      <c r="J73">
        <v>133.5</v>
      </c>
      <c r="K73">
        <v>100.6</v>
      </c>
      <c r="L73">
        <v>1.24</v>
      </c>
      <c r="M73">
        <v>17.48</v>
      </c>
      <c r="N73" s="135">
        <v>7.29</v>
      </c>
      <c r="O73" s="135">
        <v>4.24</v>
      </c>
      <c r="P73" s="135">
        <v>2.57</v>
      </c>
      <c r="Q73">
        <v>1.45</v>
      </c>
      <c r="R73">
        <v>7.76</v>
      </c>
      <c r="S73">
        <v>1.3</v>
      </c>
      <c r="T73">
        <v>5.48</v>
      </c>
      <c r="U73">
        <v>1.83</v>
      </c>
      <c r="V73">
        <v>1.82</v>
      </c>
      <c r="W73">
        <v>61.5</v>
      </c>
      <c r="X73">
        <v>12.3</v>
      </c>
      <c r="Y73">
        <v>13.99</v>
      </c>
      <c r="Z73">
        <v>10.78</v>
      </c>
      <c r="AA73">
        <v>20</v>
      </c>
      <c r="AB73">
        <v>10</v>
      </c>
      <c r="AC73">
        <v>1.62</v>
      </c>
      <c r="AD73">
        <v>6.18</v>
      </c>
      <c r="AE73">
        <v>6.18</v>
      </c>
      <c r="AF73">
        <v>2.73</v>
      </c>
    </row>
    <row r="74" spans="1:32">
      <c r="A74" t="s">
        <v>116</v>
      </c>
      <c r="B74" s="75">
        <v>129.94</v>
      </c>
      <c r="C74" s="75">
        <v>76.83</v>
      </c>
      <c r="D74" s="135">
        <f t="shared" si="1"/>
        <v>2.41</v>
      </c>
      <c r="E74" s="75"/>
      <c r="F74" s="78">
        <v>0.35</v>
      </c>
      <c r="G74" s="78">
        <v>0.35</v>
      </c>
      <c r="H74" s="78">
        <v>0.36</v>
      </c>
      <c r="I74">
        <v>115.31</v>
      </c>
      <c r="J74">
        <v>133.5</v>
      </c>
      <c r="K74">
        <v>100.6</v>
      </c>
      <c r="L74">
        <v>1.24</v>
      </c>
      <c r="M74">
        <v>18.100000000000001</v>
      </c>
      <c r="N74" s="135">
        <v>1.57</v>
      </c>
      <c r="O74" s="135">
        <v>0.28000000000000003</v>
      </c>
      <c r="P74" s="135">
        <v>0.56000000000000005</v>
      </c>
      <c r="Q74">
        <v>1.45</v>
      </c>
      <c r="R74">
        <v>3.13</v>
      </c>
      <c r="S74">
        <v>1.3</v>
      </c>
      <c r="T74">
        <v>7.91</v>
      </c>
      <c r="U74">
        <v>2.64</v>
      </c>
      <c r="V74">
        <v>2.64</v>
      </c>
      <c r="W74">
        <v>38.799999999999997</v>
      </c>
      <c r="X74">
        <v>7.76</v>
      </c>
      <c r="Y74">
        <v>8.91</v>
      </c>
      <c r="Z74">
        <v>5.95</v>
      </c>
      <c r="AA74">
        <v>13.33</v>
      </c>
      <c r="AB74">
        <v>6.67</v>
      </c>
      <c r="AC74">
        <v>2.06</v>
      </c>
      <c r="AD74">
        <v>6.75</v>
      </c>
      <c r="AE74">
        <v>6.75</v>
      </c>
      <c r="AF74">
        <v>2.73</v>
      </c>
    </row>
    <row r="75" spans="1:32">
      <c r="A75" t="s">
        <v>117</v>
      </c>
      <c r="B75" s="75">
        <v>129.94</v>
      </c>
      <c r="C75" s="75">
        <v>76.83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115.31</v>
      </c>
      <c r="J75">
        <v>133.5</v>
      </c>
      <c r="K75">
        <v>100.6</v>
      </c>
      <c r="L75">
        <v>1.32</v>
      </c>
      <c r="M75">
        <v>18.670000000000002</v>
      </c>
      <c r="N75" s="135">
        <v>0</v>
      </c>
      <c r="O75" s="135">
        <v>0</v>
      </c>
      <c r="P75" s="135">
        <v>0</v>
      </c>
      <c r="Q75">
        <v>1.53</v>
      </c>
      <c r="R75">
        <v>0.76</v>
      </c>
      <c r="S75">
        <v>1.33</v>
      </c>
      <c r="T75">
        <v>10.36</v>
      </c>
      <c r="U75">
        <v>3.45</v>
      </c>
      <c r="V75">
        <v>3.46</v>
      </c>
      <c r="W75">
        <v>17.760000000000002</v>
      </c>
      <c r="X75">
        <v>3.55</v>
      </c>
      <c r="Y75">
        <v>3.33</v>
      </c>
      <c r="Z75">
        <v>2.1800000000000002</v>
      </c>
      <c r="AA75">
        <v>6.67</v>
      </c>
      <c r="AB75">
        <v>3.33</v>
      </c>
      <c r="AC75">
        <v>2.52</v>
      </c>
      <c r="AD75">
        <v>7.72</v>
      </c>
      <c r="AE75">
        <v>7.72</v>
      </c>
      <c r="AF75">
        <v>2.73</v>
      </c>
    </row>
    <row r="76" spans="1:32">
      <c r="A76" t="s">
        <v>118</v>
      </c>
      <c r="B76" s="75">
        <v>129.94</v>
      </c>
      <c r="C76" s="75">
        <v>76.83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115.31</v>
      </c>
      <c r="J76">
        <v>133.5</v>
      </c>
      <c r="K76">
        <v>100.6</v>
      </c>
      <c r="L76">
        <v>1.32</v>
      </c>
      <c r="M76">
        <v>21.52</v>
      </c>
      <c r="N76" s="135">
        <v>0</v>
      </c>
      <c r="O76" s="135">
        <v>0</v>
      </c>
      <c r="P76" s="135">
        <v>0</v>
      </c>
      <c r="Q76">
        <v>1.53</v>
      </c>
      <c r="R76">
        <v>0</v>
      </c>
      <c r="S76">
        <v>1.33</v>
      </c>
      <c r="T76">
        <v>11.6</v>
      </c>
      <c r="U76">
        <v>3.87</v>
      </c>
      <c r="V76">
        <v>3.86</v>
      </c>
      <c r="W76">
        <v>5.23</v>
      </c>
      <c r="X76">
        <v>1.05</v>
      </c>
      <c r="Y76">
        <v>0</v>
      </c>
      <c r="Z76">
        <v>0</v>
      </c>
      <c r="AA76">
        <v>0</v>
      </c>
      <c r="AB76">
        <v>0</v>
      </c>
      <c r="AC76">
        <v>2.73</v>
      </c>
      <c r="AD76">
        <v>8.91</v>
      </c>
      <c r="AE76">
        <v>8.91</v>
      </c>
      <c r="AF76">
        <v>2.73</v>
      </c>
    </row>
    <row r="77" spans="1:32">
      <c r="A77" t="s">
        <v>119</v>
      </c>
      <c r="B77" s="75">
        <v>129.94</v>
      </c>
      <c r="C77" s="75">
        <v>76.83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115.31</v>
      </c>
      <c r="J77">
        <v>133.5</v>
      </c>
      <c r="K77">
        <v>100.6</v>
      </c>
      <c r="L77">
        <v>1.32</v>
      </c>
      <c r="M77">
        <v>21.89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1.33</v>
      </c>
      <c r="T77">
        <v>12.02</v>
      </c>
      <c r="U77">
        <v>4.01</v>
      </c>
      <c r="V77">
        <v>4</v>
      </c>
      <c r="W77">
        <v>0.28000000000000003</v>
      </c>
      <c r="X77">
        <v>0.06</v>
      </c>
      <c r="Y77">
        <v>0</v>
      </c>
      <c r="Z77">
        <v>0</v>
      </c>
      <c r="AA77">
        <v>0</v>
      </c>
      <c r="AB77">
        <v>0</v>
      </c>
      <c r="AC77">
        <v>2.54</v>
      </c>
      <c r="AD77">
        <v>9.83</v>
      </c>
      <c r="AE77">
        <v>9.83</v>
      </c>
      <c r="AF77">
        <v>2.73</v>
      </c>
    </row>
    <row r="78" spans="1:32">
      <c r="A78" t="s">
        <v>120</v>
      </c>
      <c r="B78" s="75">
        <v>129.94</v>
      </c>
      <c r="C78" s="75">
        <v>76.83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115.31</v>
      </c>
      <c r="J78">
        <v>133.5</v>
      </c>
      <c r="K78">
        <v>100.6</v>
      </c>
      <c r="L78">
        <v>1.32</v>
      </c>
      <c r="M78">
        <v>22.5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1.33</v>
      </c>
      <c r="T78">
        <v>13.13</v>
      </c>
      <c r="U78">
        <v>4.38</v>
      </c>
      <c r="V78">
        <v>4.37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2.4700000000000002</v>
      </c>
      <c r="AD78">
        <v>11.39</v>
      </c>
      <c r="AE78">
        <v>11.39</v>
      </c>
      <c r="AF78">
        <v>2.73</v>
      </c>
    </row>
    <row r="79" spans="1:32">
      <c r="A79" t="s">
        <v>121</v>
      </c>
      <c r="B79" s="75">
        <v>129.94</v>
      </c>
      <c r="C79" s="75">
        <v>76.83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115.31</v>
      </c>
      <c r="J79">
        <v>133.5</v>
      </c>
      <c r="K79">
        <v>100.6</v>
      </c>
      <c r="L79">
        <v>1.32</v>
      </c>
      <c r="M79">
        <v>23.01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1.33</v>
      </c>
      <c r="T79">
        <v>13.85</v>
      </c>
      <c r="U79">
        <v>4.62</v>
      </c>
      <c r="V79">
        <v>4.6100000000000003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2.41</v>
      </c>
      <c r="AD79">
        <v>12.42</v>
      </c>
      <c r="AE79">
        <v>12.42</v>
      </c>
      <c r="AF79">
        <v>2.73</v>
      </c>
    </row>
    <row r="80" spans="1:32">
      <c r="A80" t="s">
        <v>122</v>
      </c>
      <c r="B80" s="75">
        <v>129.94</v>
      </c>
      <c r="C80" s="75">
        <v>76.83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115.31</v>
      </c>
      <c r="J80">
        <v>133.5</v>
      </c>
      <c r="K80">
        <v>100.6</v>
      </c>
      <c r="L80">
        <v>1.32</v>
      </c>
      <c r="M80">
        <v>23.63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1.33</v>
      </c>
      <c r="T80">
        <v>13.79</v>
      </c>
      <c r="U80">
        <v>4.5999999999999996</v>
      </c>
      <c r="V80">
        <v>4.59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2.64</v>
      </c>
      <c r="AD80">
        <v>12.6</v>
      </c>
      <c r="AE80">
        <v>12.6</v>
      </c>
      <c r="AF80">
        <v>2.73</v>
      </c>
    </row>
    <row r="81" spans="1:32">
      <c r="A81" t="s">
        <v>123</v>
      </c>
      <c r="B81" s="75">
        <v>129.94</v>
      </c>
      <c r="C81" s="75">
        <v>76.83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115.31</v>
      </c>
      <c r="J81">
        <v>133.5</v>
      </c>
      <c r="K81">
        <v>100.6</v>
      </c>
      <c r="L81">
        <v>1.32</v>
      </c>
      <c r="M81">
        <v>23.48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1.33</v>
      </c>
      <c r="T81">
        <v>12.59</v>
      </c>
      <c r="U81">
        <v>4.1900000000000004</v>
      </c>
      <c r="V81">
        <v>4.2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2.84</v>
      </c>
      <c r="AD81">
        <v>12.14</v>
      </c>
      <c r="AE81">
        <v>12.14</v>
      </c>
      <c r="AF81">
        <v>2.73</v>
      </c>
    </row>
    <row r="82" spans="1:32">
      <c r="A82" t="s">
        <v>124</v>
      </c>
      <c r="B82" s="75">
        <v>129.94</v>
      </c>
      <c r="C82" s="75">
        <v>76.83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115.31</v>
      </c>
      <c r="J82">
        <v>133.5</v>
      </c>
      <c r="K82">
        <v>100.6</v>
      </c>
      <c r="L82">
        <v>1.32</v>
      </c>
      <c r="M82">
        <v>23.46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1.33</v>
      </c>
      <c r="T82">
        <v>6.39</v>
      </c>
      <c r="U82">
        <v>2.13</v>
      </c>
      <c r="V82">
        <v>2.12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1.78</v>
      </c>
      <c r="AD82">
        <v>6.72</v>
      </c>
      <c r="AE82">
        <v>6.72</v>
      </c>
      <c r="AF82">
        <v>2.73</v>
      </c>
    </row>
    <row r="83" spans="1:32">
      <c r="A83" t="s">
        <v>125</v>
      </c>
      <c r="B83" s="75">
        <v>129.94</v>
      </c>
      <c r="C83" s="75">
        <v>76.83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115.31</v>
      </c>
      <c r="J83">
        <v>133.5</v>
      </c>
      <c r="K83">
        <v>100.6</v>
      </c>
      <c r="L83">
        <v>1.32</v>
      </c>
      <c r="M83">
        <v>23.51</v>
      </c>
      <c r="N83" s="135">
        <v>0</v>
      </c>
      <c r="O83" s="135">
        <v>0</v>
      </c>
      <c r="P83" s="135">
        <v>0</v>
      </c>
      <c r="Q83">
        <v>1.6</v>
      </c>
      <c r="R83">
        <v>0</v>
      </c>
      <c r="S83">
        <v>1.3</v>
      </c>
      <c r="T83">
        <v>6.39</v>
      </c>
      <c r="U83">
        <v>2.13</v>
      </c>
      <c r="V83">
        <v>2.14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1.77</v>
      </c>
      <c r="AD83">
        <v>6.85</v>
      </c>
      <c r="AE83">
        <v>6.85</v>
      </c>
      <c r="AF83">
        <v>2.73</v>
      </c>
    </row>
    <row r="84" spans="1:32">
      <c r="A84" t="s">
        <v>126</v>
      </c>
      <c r="B84" s="75">
        <v>129.94</v>
      </c>
      <c r="C84" s="75">
        <v>76.83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115.31</v>
      </c>
      <c r="J84">
        <v>133.5</v>
      </c>
      <c r="K84">
        <v>100.6</v>
      </c>
      <c r="L84">
        <v>1.32</v>
      </c>
      <c r="M84">
        <v>23.25</v>
      </c>
      <c r="N84" s="135">
        <v>0</v>
      </c>
      <c r="O84" s="135">
        <v>0</v>
      </c>
      <c r="P84" s="135">
        <v>0</v>
      </c>
      <c r="Q84">
        <v>1.6</v>
      </c>
      <c r="R84">
        <v>0</v>
      </c>
      <c r="S84">
        <v>1.3</v>
      </c>
      <c r="T84">
        <v>6.4</v>
      </c>
      <c r="U84">
        <v>2.13</v>
      </c>
      <c r="V84">
        <v>2.14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1.95</v>
      </c>
      <c r="AD84">
        <v>6.78</v>
      </c>
      <c r="AE84">
        <v>6.78</v>
      </c>
      <c r="AF84">
        <v>2.73</v>
      </c>
    </row>
    <row r="85" spans="1:32">
      <c r="A85" t="s">
        <v>127</v>
      </c>
      <c r="B85" s="75">
        <v>129.94</v>
      </c>
      <c r="C85" s="75">
        <v>76.83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115.31</v>
      </c>
      <c r="J85">
        <v>133.5</v>
      </c>
      <c r="K85">
        <v>100.6</v>
      </c>
      <c r="L85">
        <v>1.32</v>
      </c>
      <c r="M85">
        <v>22.72</v>
      </c>
      <c r="N85" s="135">
        <v>0</v>
      </c>
      <c r="O85" s="135">
        <v>0</v>
      </c>
      <c r="P85" s="135">
        <v>0</v>
      </c>
      <c r="Q85">
        <v>1.6</v>
      </c>
      <c r="R85">
        <v>0</v>
      </c>
      <c r="S85">
        <v>1.3</v>
      </c>
      <c r="T85">
        <v>6.3</v>
      </c>
      <c r="U85">
        <v>2.1</v>
      </c>
      <c r="V85">
        <v>2.1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1.71</v>
      </c>
      <c r="AD85">
        <v>6.85</v>
      </c>
      <c r="AE85">
        <v>6.85</v>
      </c>
      <c r="AF85">
        <v>2.73</v>
      </c>
    </row>
    <row r="86" spans="1:32">
      <c r="A86" t="s">
        <v>128</v>
      </c>
      <c r="B86" s="75">
        <v>129.94</v>
      </c>
      <c r="C86" s="75">
        <v>76.83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115.31</v>
      </c>
      <c r="J86">
        <v>133.5</v>
      </c>
      <c r="K86">
        <v>100.6</v>
      </c>
      <c r="L86">
        <v>1.32</v>
      </c>
      <c r="M86">
        <v>22.19</v>
      </c>
      <c r="N86" s="135">
        <v>0</v>
      </c>
      <c r="O86" s="135">
        <v>0</v>
      </c>
      <c r="P86" s="135">
        <v>0</v>
      </c>
      <c r="Q86">
        <v>1.6</v>
      </c>
      <c r="R86">
        <v>0</v>
      </c>
      <c r="S86">
        <v>1.3</v>
      </c>
      <c r="T86">
        <v>6.2</v>
      </c>
      <c r="U86">
        <v>2.0699999999999998</v>
      </c>
      <c r="V86">
        <v>2.0499999999999998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1.77</v>
      </c>
      <c r="AD86">
        <v>6.76</v>
      </c>
      <c r="AE86">
        <v>6.76</v>
      </c>
      <c r="AF86">
        <v>2.73</v>
      </c>
    </row>
    <row r="87" spans="1:32">
      <c r="A87" t="s">
        <v>129</v>
      </c>
      <c r="B87" s="75">
        <v>129.94</v>
      </c>
      <c r="C87" s="75">
        <v>76.83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115.31</v>
      </c>
      <c r="J87">
        <v>133.5</v>
      </c>
      <c r="K87">
        <v>100.6</v>
      </c>
      <c r="L87">
        <v>1.32</v>
      </c>
      <c r="M87">
        <v>22.07</v>
      </c>
      <c r="N87" s="135">
        <v>0</v>
      </c>
      <c r="O87" s="135">
        <v>0</v>
      </c>
      <c r="P87" s="135">
        <v>0</v>
      </c>
      <c r="Q87">
        <v>1.91</v>
      </c>
      <c r="R87">
        <v>0</v>
      </c>
      <c r="S87">
        <v>1.3</v>
      </c>
      <c r="T87">
        <v>6.57</v>
      </c>
      <c r="U87">
        <v>2.19</v>
      </c>
      <c r="V87">
        <v>2.1800000000000002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1.88</v>
      </c>
      <c r="AD87">
        <v>6.74</v>
      </c>
      <c r="AE87">
        <v>6.74</v>
      </c>
      <c r="AF87">
        <v>2.73</v>
      </c>
    </row>
    <row r="88" spans="1:32">
      <c r="A88" t="s">
        <v>130</v>
      </c>
      <c r="B88" s="75">
        <v>129.94</v>
      </c>
      <c r="C88" s="75">
        <v>76.83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115.31</v>
      </c>
      <c r="J88">
        <v>133.5</v>
      </c>
      <c r="K88">
        <v>100.6</v>
      </c>
      <c r="L88">
        <v>1.32</v>
      </c>
      <c r="M88">
        <v>24.59</v>
      </c>
      <c r="N88" s="135">
        <v>0</v>
      </c>
      <c r="O88" s="135">
        <v>0</v>
      </c>
      <c r="P88" s="135">
        <v>0</v>
      </c>
      <c r="Q88">
        <v>1.91</v>
      </c>
      <c r="R88">
        <v>0</v>
      </c>
      <c r="S88">
        <v>1.3</v>
      </c>
      <c r="T88">
        <v>6.45</v>
      </c>
      <c r="U88">
        <v>2.15</v>
      </c>
      <c r="V88">
        <v>2.14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1.76</v>
      </c>
      <c r="AD88">
        <v>6.99</v>
      </c>
      <c r="AE88">
        <v>6.99</v>
      </c>
      <c r="AF88">
        <v>2.73</v>
      </c>
    </row>
    <row r="89" spans="1:32">
      <c r="A89" t="s">
        <v>131</v>
      </c>
      <c r="B89" s="75">
        <v>129.94</v>
      </c>
      <c r="C89" s="75">
        <v>76.83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115.31</v>
      </c>
      <c r="J89">
        <v>133.5</v>
      </c>
      <c r="K89">
        <v>100.6</v>
      </c>
      <c r="L89">
        <v>1.55</v>
      </c>
      <c r="M89">
        <v>23.87</v>
      </c>
      <c r="N89" s="135">
        <v>0</v>
      </c>
      <c r="O89" s="135">
        <v>0</v>
      </c>
      <c r="P89" s="135">
        <v>0</v>
      </c>
      <c r="Q89">
        <v>1.91</v>
      </c>
      <c r="R89">
        <v>0</v>
      </c>
      <c r="S89">
        <v>1.3</v>
      </c>
      <c r="T89">
        <v>6.29</v>
      </c>
      <c r="U89">
        <v>2.1</v>
      </c>
      <c r="V89">
        <v>2.1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1.91</v>
      </c>
      <c r="AD89">
        <v>11.42</v>
      </c>
      <c r="AE89">
        <v>11.42</v>
      </c>
      <c r="AF89">
        <v>2.73</v>
      </c>
    </row>
    <row r="90" spans="1:32">
      <c r="A90" t="s">
        <v>132</v>
      </c>
      <c r="B90" s="75">
        <v>129.94</v>
      </c>
      <c r="C90" s="75">
        <v>76.83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115.31</v>
      </c>
      <c r="J90">
        <v>133.5</v>
      </c>
      <c r="K90">
        <v>100.6</v>
      </c>
      <c r="L90">
        <v>1.55</v>
      </c>
      <c r="M90">
        <v>22.96</v>
      </c>
      <c r="N90" s="135">
        <v>0</v>
      </c>
      <c r="O90" s="135">
        <v>0</v>
      </c>
      <c r="P90" s="135">
        <v>0</v>
      </c>
      <c r="Q90">
        <v>1.91</v>
      </c>
      <c r="R90">
        <v>0</v>
      </c>
      <c r="S90">
        <v>1.3</v>
      </c>
      <c r="T90">
        <v>5.78</v>
      </c>
      <c r="U90">
        <v>1.92</v>
      </c>
      <c r="V90">
        <v>1.93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1.81</v>
      </c>
      <c r="AD90">
        <v>11.09</v>
      </c>
      <c r="AE90">
        <v>11.09</v>
      </c>
      <c r="AF90">
        <v>2.73</v>
      </c>
    </row>
    <row r="91" spans="1:32">
      <c r="A91" t="s">
        <v>133</v>
      </c>
      <c r="B91" s="75">
        <v>129.94</v>
      </c>
      <c r="C91" s="75">
        <v>76.83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115.31</v>
      </c>
      <c r="J91">
        <v>133.5</v>
      </c>
      <c r="K91">
        <v>100.6</v>
      </c>
      <c r="L91">
        <v>1.47</v>
      </c>
      <c r="M91">
        <v>22.54</v>
      </c>
      <c r="N91" s="135">
        <v>0</v>
      </c>
      <c r="O91" s="135">
        <v>0</v>
      </c>
      <c r="P91" s="135">
        <v>0</v>
      </c>
      <c r="Q91">
        <v>1.91</v>
      </c>
      <c r="R91">
        <v>0</v>
      </c>
      <c r="S91">
        <v>1.3</v>
      </c>
      <c r="T91">
        <v>5.65</v>
      </c>
      <c r="U91">
        <v>1.88</v>
      </c>
      <c r="V91">
        <v>1.89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1.97</v>
      </c>
      <c r="AD91">
        <v>10.72</v>
      </c>
      <c r="AE91">
        <v>10.72</v>
      </c>
      <c r="AF91">
        <v>2.73</v>
      </c>
    </row>
    <row r="92" spans="1:32">
      <c r="A92" t="s">
        <v>134</v>
      </c>
      <c r="B92" s="75">
        <v>129.94</v>
      </c>
      <c r="C92" s="75">
        <v>76.83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115.31</v>
      </c>
      <c r="J92">
        <v>133.5</v>
      </c>
      <c r="K92">
        <v>100.6</v>
      </c>
      <c r="L92">
        <v>1.47</v>
      </c>
      <c r="M92">
        <v>21.59</v>
      </c>
      <c r="N92" s="135">
        <v>0</v>
      </c>
      <c r="O92" s="135">
        <v>0</v>
      </c>
      <c r="P92" s="135">
        <v>0</v>
      </c>
      <c r="Q92">
        <v>1.91</v>
      </c>
      <c r="R92">
        <v>0</v>
      </c>
      <c r="S92">
        <v>1.3</v>
      </c>
      <c r="T92">
        <v>5.51</v>
      </c>
      <c r="U92">
        <v>1.84</v>
      </c>
      <c r="V92">
        <v>1.84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1.84</v>
      </c>
      <c r="AD92">
        <v>10.09</v>
      </c>
      <c r="AE92">
        <v>10.09</v>
      </c>
      <c r="AF92">
        <v>2.73</v>
      </c>
    </row>
    <row r="93" spans="1:32">
      <c r="A93" t="s">
        <v>135</v>
      </c>
      <c r="B93" s="75">
        <v>129.94</v>
      </c>
      <c r="C93" s="75">
        <v>76.83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115.31</v>
      </c>
      <c r="J93">
        <v>133.5</v>
      </c>
      <c r="K93">
        <v>100.6</v>
      </c>
      <c r="L93">
        <v>1.47</v>
      </c>
      <c r="M93">
        <v>20.83</v>
      </c>
      <c r="N93" s="135">
        <v>0</v>
      </c>
      <c r="O93" s="135">
        <v>0</v>
      </c>
      <c r="P93" s="135">
        <v>0</v>
      </c>
      <c r="Q93">
        <v>1.91</v>
      </c>
      <c r="R93">
        <v>0</v>
      </c>
      <c r="S93">
        <v>1.3</v>
      </c>
      <c r="T93">
        <v>5.01</v>
      </c>
      <c r="U93">
        <v>1.67</v>
      </c>
      <c r="V93">
        <v>1.66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1.81</v>
      </c>
      <c r="AD93">
        <v>10.09</v>
      </c>
      <c r="AE93">
        <v>10.09</v>
      </c>
      <c r="AF93">
        <v>2.73</v>
      </c>
    </row>
    <row r="94" spans="1:32">
      <c r="A94" t="s">
        <v>136</v>
      </c>
      <c r="B94" s="75">
        <v>129.94</v>
      </c>
      <c r="C94" s="75">
        <v>76.83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115.31</v>
      </c>
      <c r="J94">
        <v>133.5</v>
      </c>
      <c r="K94">
        <v>100.6</v>
      </c>
      <c r="L94">
        <v>1.47</v>
      </c>
      <c r="M94">
        <v>20.16</v>
      </c>
      <c r="N94" s="135">
        <v>0</v>
      </c>
      <c r="O94" s="135">
        <v>0</v>
      </c>
      <c r="P94" s="135">
        <v>0</v>
      </c>
      <c r="Q94">
        <v>1.91</v>
      </c>
      <c r="R94">
        <v>0</v>
      </c>
      <c r="S94">
        <v>1.3</v>
      </c>
      <c r="T94">
        <v>4.8899999999999997</v>
      </c>
      <c r="U94">
        <v>1.63</v>
      </c>
      <c r="V94">
        <v>1.63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1.8</v>
      </c>
      <c r="AD94">
        <v>10.08</v>
      </c>
      <c r="AE94">
        <v>10.08</v>
      </c>
      <c r="AF94">
        <v>2.73</v>
      </c>
    </row>
    <row r="95" spans="1:32">
      <c r="A95" t="s">
        <v>137</v>
      </c>
      <c r="B95" s="75">
        <v>129.94</v>
      </c>
      <c r="C95" s="75">
        <v>76.83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115.31</v>
      </c>
      <c r="J95">
        <v>133.5</v>
      </c>
      <c r="K95">
        <v>100.6</v>
      </c>
      <c r="L95">
        <v>1.39</v>
      </c>
      <c r="M95">
        <v>19.3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1.3</v>
      </c>
      <c r="T95">
        <v>4.62</v>
      </c>
      <c r="U95">
        <v>1.54</v>
      </c>
      <c r="V95">
        <v>1.55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1.83</v>
      </c>
      <c r="AD95">
        <v>10.07</v>
      </c>
      <c r="AE95">
        <v>10.07</v>
      </c>
      <c r="AF95">
        <v>2.73</v>
      </c>
    </row>
    <row r="96" spans="1:32">
      <c r="A96" t="s">
        <v>138</v>
      </c>
      <c r="B96" s="75">
        <v>129.94</v>
      </c>
      <c r="C96" s="75">
        <v>76.83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115.31</v>
      </c>
      <c r="J96">
        <v>133.5</v>
      </c>
      <c r="K96">
        <v>100.6</v>
      </c>
      <c r="L96">
        <v>1.39</v>
      </c>
      <c r="M96">
        <v>18.59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1.3</v>
      </c>
      <c r="T96">
        <v>4.6399999999999997</v>
      </c>
      <c r="U96">
        <v>1.55</v>
      </c>
      <c r="V96">
        <v>1.53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1.8</v>
      </c>
      <c r="AD96">
        <v>10.09</v>
      </c>
      <c r="AE96">
        <v>10.09</v>
      </c>
      <c r="AF96">
        <v>2.73</v>
      </c>
    </row>
    <row r="97" spans="1:36">
      <c r="A97" t="s">
        <v>139</v>
      </c>
      <c r="B97" s="75">
        <v>129.94</v>
      </c>
      <c r="C97" s="75">
        <v>76.83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65.94</v>
      </c>
      <c r="J97">
        <v>133.5</v>
      </c>
      <c r="K97">
        <v>100.6</v>
      </c>
      <c r="L97">
        <v>1.39</v>
      </c>
      <c r="M97">
        <v>17.39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1.3</v>
      </c>
      <c r="T97">
        <v>4.91</v>
      </c>
      <c r="U97">
        <v>1.64</v>
      </c>
      <c r="V97">
        <v>1.64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1.71</v>
      </c>
      <c r="AD97">
        <v>10.09</v>
      </c>
      <c r="AE97">
        <v>10.09</v>
      </c>
      <c r="AF97">
        <v>2.73</v>
      </c>
    </row>
    <row r="98" spans="1:36">
      <c r="A98" t="s">
        <v>140</v>
      </c>
      <c r="B98" s="75">
        <v>129.94</v>
      </c>
      <c r="C98" s="75">
        <v>76.83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65.94</v>
      </c>
      <c r="J98">
        <v>133.5</v>
      </c>
      <c r="K98">
        <v>100.6</v>
      </c>
      <c r="L98">
        <v>1.39</v>
      </c>
      <c r="M98">
        <v>15.98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1.3</v>
      </c>
      <c r="T98">
        <v>4.8600000000000003</v>
      </c>
      <c r="U98">
        <v>1.62</v>
      </c>
      <c r="V98">
        <v>1.61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1.98</v>
      </c>
      <c r="AD98">
        <v>10.050000000000001</v>
      </c>
      <c r="AE98">
        <v>10.050000000000001</v>
      </c>
      <c r="AF98">
        <v>2.73</v>
      </c>
    </row>
    <row r="99" spans="1:36">
      <c r="A99" t="s">
        <v>141</v>
      </c>
      <c r="B99" s="75">
        <f>SUM(B3:B98)/4000</f>
        <v>3.0139800000000005</v>
      </c>
      <c r="C99" s="75">
        <f t="shared" ref="C99:L99" si="2">SUM(C3:C98)/4000</f>
        <v>1.7748549999999987</v>
      </c>
      <c r="D99" s="135">
        <f t="shared" ref="D99" si="3">SUM(D3:D98)/4000</f>
        <v>0.87303500000000045</v>
      </c>
      <c r="E99" s="75"/>
      <c r="F99" s="78">
        <f t="shared" si="2"/>
        <v>0.12302999999999999</v>
      </c>
      <c r="G99" s="78">
        <f t="shared" si="2"/>
        <v>0.12302999999999999</v>
      </c>
      <c r="H99" s="78">
        <f t="shared" si="2"/>
        <v>0.126115</v>
      </c>
      <c r="I99">
        <f t="shared" si="2"/>
        <v>2.3301775000000009</v>
      </c>
      <c r="J99">
        <f t="shared" si="2"/>
        <v>3.2040000000000002</v>
      </c>
      <c r="K99">
        <f t="shared" si="2"/>
        <v>2.4144000000000041</v>
      </c>
      <c r="L99">
        <f t="shared" si="2"/>
        <v>2.8079999999999952E-2</v>
      </c>
      <c r="M99">
        <f t="shared" ref="M99:AB99" si="4">SUM(M3:M98)/4000</f>
        <v>0.29697499999999999</v>
      </c>
      <c r="N99" s="135">
        <f t="shared" si="4"/>
        <v>0.29523500000000025</v>
      </c>
      <c r="O99" s="135">
        <f t="shared" si="4"/>
        <v>0.29227999999999987</v>
      </c>
      <c r="P99" s="135">
        <f t="shared" si="4"/>
        <v>0.28551999999999983</v>
      </c>
      <c r="Q99">
        <f t="shared" si="4"/>
        <v>3.5189999999999992E-2</v>
      </c>
      <c r="R99">
        <f t="shared" si="4"/>
        <v>1.0572550000000001</v>
      </c>
      <c r="S99">
        <f t="shared" si="4"/>
        <v>3.2254999999999992E-2</v>
      </c>
      <c r="T99">
        <f t="shared" si="4"/>
        <v>0.16088749999999999</v>
      </c>
      <c r="U99">
        <f t="shared" si="4"/>
        <v>5.3629999999999976E-2</v>
      </c>
      <c r="V99">
        <f t="shared" si="4"/>
        <v>5.3617499999999998E-2</v>
      </c>
      <c r="W99">
        <f t="shared" si="4"/>
        <v>1.9475449999999999</v>
      </c>
      <c r="X99">
        <f t="shared" si="4"/>
        <v>0.38950249999999997</v>
      </c>
      <c r="Y99">
        <f t="shared" si="4"/>
        <v>0.7097374999999998</v>
      </c>
      <c r="Z99">
        <f t="shared" si="4"/>
        <v>0.37687250000000011</v>
      </c>
      <c r="AA99">
        <f t="shared" si="4"/>
        <v>0.78436000000000028</v>
      </c>
      <c r="AB99">
        <f t="shared" si="4"/>
        <v>0.39213999999999999</v>
      </c>
      <c r="AC99">
        <f t="shared" ref="AC99:AJ99" si="5">SUM(AC3:AC98)/4000</f>
        <v>3.5714999999999997E-2</v>
      </c>
      <c r="AD99">
        <f t="shared" si="5"/>
        <v>0.15592500000000004</v>
      </c>
      <c r="AE99">
        <f t="shared" si="5"/>
        <v>0.15592500000000004</v>
      </c>
      <c r="AF99">
        <f t="shared" si="5"/>
        <v>6.5519999999999912E-2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18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24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40.43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-40.43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26.050999999999998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-26.050999999999998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18.661999999999999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-18.661999999999999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57.546999999999997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-57.546999999999997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0.12717249999999999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-0.12717249999999999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9.5240924037960379</v>
      </c>
      <c r="H3">
        <v>0</v>
      </c>
      <c r="I3">
        <v>0</v>
      </c>
      <c r="J3">
        <v>0</v>
      </c>
      <c r="K3">
        <v>270.61953055297374</v>
      </c>
      <c r="L3">
        <v>0</v>
      </c>
      <c r="M3">
        <v>62.920317907072324</v>
      </c>
      <c r="N3">
        <v>51.355661285385168</v>
      </c>
      <c r="O3">
        <v>36.237302379656555</v>
      </c>
      <c r="P3">
        <v>24.365746237858442</v>
      </c>
      <c r="Q3">
        <v>4.4791509516389736</v>
      </c>
      <c r="R3">
        <v>10.640011723259661</v>
      </c>
      <c r="S3">
        <v>5.9830678359709362</v>
      </c>
      <c r="T3">
        <v>0</v>
      </c>
      <c r="U3">
        <v>51.877839617045119</v>
      </c>
      <c r="V3">
        <v>9.016284938601121</v>
      </c>
      <c r="W3">
        <v>5.0104510953790271</v>
      </c>
      <c r="X3">
        <v>15.036871658684451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5.5291391251304534</v>
      </c>
      <c r="AG3">
        <v>30.061726764349828</v>
      </c>
      <c r="AH3">
        <v>0</v>
      </c>
      <c r="AI3">
        <v>0</v>
      </c>
      <c r="AJ3">
        <v>0</v>
      </c>
      <c r="AK3">
        <v>23.301155952932579</v>
      </c>
      <c r="AL3">
        <v>1.9115591737196567</v>
      </c>
      <c r="AM3">
        <v>4.6271603180964309</v>
      </c>
      <c r="AN3">
        <v>0</v>
      </c>
      <c r="AO3">
        <v>0</v>
      </c>
      <c r="AP3">
        <v>0.1127811696931747</v>
      </c>
      <c r="AQ3">
        <v>0</v>
      </c>
      <c r="AR3">
        <v>17.106850083907325</v>
      </c>
      <c r="AS3">
        <v>14.330473547902315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27.339171903423598</v>
      </c>
      <c r="BB3">
        <f>SUM(B3:AZ3)-BA3</f>
        <v>626.70800281962988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9.5240924037960379</v>
      </c>
      <c r="H4">
        <v>0</v>
      </c>
      <c r="I4">
        <v>0</v>
      </c>
      <c r="J4">
        <v>0</v>
      </c>
      <c r="K4">
        <v>270.61953055297374</v>
      </c>
      <c r="L4">
        <v>0</v>
      </c>
      <c r="M4">
        <v>62.920317907072324</v>
      </c>
      <c r="N4">
        <v>51.355661285385168</v>
      </c>
      <c r="O4">
        <v>36.237302379656555</v>
      </c>
      <c r="P4">
        <v>24.365746237858442</v>
      </c>
      <c r="Q4">
        <v>4.4791509516389736</v>
      </c>
      <c r="R4">
        <v>10.640011723259661</v>
      </c>
      <c r="S4">
        <v>5.9830678359709362</v>
      </c>
      <c r="T4">
        <v>0</v>
      </c>
      <c r="U4">
        <v>51.877839617045119</v>
      </c>
      <c r="V4">
        <v>9.016284938601121</v>
      </c>
      <c r="W4">
        <v>5.0104510953790271</v>
      </c>
      <c r="X4">
        <v>15.036871658684451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5.5291391251304534</v>
      </c>
      <c r="AG4">
        <v>30.061726764349828</v>
      </c>
      <c r="AH4">
        <v>0</v>
      </c>
      <c r="AI4">
        <v>0</v>
      </c>
      <c r="AJ4">
        <v>0</v>
      </c>
      <c r="AK4">
        <v>23.301155952932579</v>
      </c>
      <c r="AL4">
        <v>1.9115591737196567</v>
      </c>
      <c r="AM4">
        <v>4.6271603180964309</v>
      </c>
      <c r="AN4">
        <v>0</v>
      </c>
      <c r="AO4">
        <v>0</v>
      </c>
      <c r="AP4">
        <v>0.1127811696931747</v>
      </c>
      <c r="AQ4">
        <v>0</v>
      </c>
      <c r="AR4">
        <v>17.106850083907325</v>
      </c>
      <c r="AS4">
        <v>14.330473547902315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27.339171903423598</v>
      </c>
      <c r="BB4">
        <f t="shared" ref="BB4:BB67" si="0">SUM(B4:AZ4)-BA4</f>
        <v>626.70800281962988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9.5240924037960379</v>
      </c>
      <c r="H5">
        <v>0</v>
      </c>
      <c r="I5">
        <v>0</v>
      </c>
      <c r="J5">
        <v>0</v>
      </c>
      <c r="K5">
        <v>270.61953055297374</v>
      </c>
      <c r="L5">
        <v>0</v>
      </c>
      <c r="M5">
        <v>62.920317907072324</v>
      </c>
      <c r="N5">
        <v>51.355661285385168</v>
      </c>
      <c r="O5">
        <v>36.237302379656555</v>
      </c>
      <c r="P5">
        <v>24.365746237858442</v>
      </c>
      <c r="Q5">
        <v>4.4791509516389736</v>
      </c>
      <c r="R5">
        <v>10.728479258570694</v>
      </c>
      <c r="S5">
        <v>5.9830678359709362</v>
      </c>
      <c r="T5">
        <v>0</v>
      </c>
      <c r="U5">
        <v>51.877839617045119</v>
      </c>
      <c r="V5">
        <v>0</v>
      </c>
      <c r="W5">
        <v>5.0104510953790271</v>
      </c>
      <c r="X5">
        <v>15.036871658684451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5.5291391251304534</v>
      </c>
      <c r="AG5">
        <v>30.061726764349828</v>
      </c>
      <c r="AH5">
        <v>0</v>
      </c>
      <c r="AI5">
        <v>0</v>
      </c>
      <c r="AJ5">
        <v>0</v>
      </c>
      <c r="AK5">
        <v>23.301155952932579</v>
      </c>
      <c r="AL5">
        <v>1.9115591737196567</v>
      </c>
      <c r="AM5">
        <v>4.6271603180964309</v>
      </c>
      <c r="AN5">
        <v>0</v>
      </c>
      <c r="AO5">
        <v>0</v>
      </c>
      <c r="AP5">
        <v>0.1127811696931747</v>
      </c>
      <c r="AQ5">
        <v>0</v>
      </c>
      <c r="AR5">
        <v>17.106850083907325</v>
      </c>
      <c r="AS5">
        <v>14.330473547902315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26.965989135966069</v>
      </c>
      <c r="BB5">
        <f t="shared" si="0"/>
        <v>618.1533681837974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9.5240924037960379</v>
      </c>
      <c r="H6">
        <v>0</v>
      </c>
      <c r="I6">
        <v>0</v>
      </c>
      <c r="J6">
        <v>0</v>
      </c>
      <c r="K6">
        <v>270.61953055297374</v>
      </c>
      <c r="L6">
        <v>0</v>
      </c>
      <c r="M6">
        <v>62.920317907072324</v>
      </c>
      <c r="N6">
        <v>51.355661285385168</v>
      </c>
      <c r="O6">
        <v>36.237302379656555</v>
      </c>
      <c r="P6">
        <v>24.365746237858442</v>
      </c>
      <c r="Q6">
        <v>4.4791509516389736</v>
      </c>
      <c r="R6">
        <v>10.728479258570694</v>
      </c>
      <c r="S6">
        <v>5.9830678359709362</v>
      </c>
      <c r="T6">
        <v>0</v>
      </c>
      <c r="U6">
        <v>51.877839617045119</v>
      </c>
      <c r="V6">
        <v>0</v>
      </c>
      <c r="W6">
        <v>5.0104510953790271</v>
      </c>
      <c r="X6">
        <v>15.036871658684451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5.5291391251304534</v>
      </c>
      <c r="AG6">
        <v>30.061726764349828</v>
      </c>
      <c r="AH6">
        <v>0</v>
      </c>
      <c r="AI6">
        <v>0</v>
      </c>
      <c r="AJ6">
        <v>0</v>
      </c>
      <c r="AK6">
        <v>23.301155952932579</v>
      </c>
      <c r="AL6">
        <v>1.9115591737196567</v>
      </c>
      <c r="AM6">
        <v>4.6271603180964309</v>
      </c>
      <c r="AN6">
        <v>0</v>
      </c>
      <c r="AO6">
        <v>0</v>
      </c>
      <c r="AP6">
        <v>0.1127811696931747</v>
      </c>
      <c r="AQ6">
        <v>0</v>
      </c>
      <c r="AR6">
        <v>17.106850083907325</v>
      </c>
      <c r="AS6">
        <v>14.330473547902315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26.965989135966069</v>
      </c>
      <c r="BB6">
        <f t="shared" si="0"/>
        <v>618.1533681837974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278.4672624898754</v>
      </c>
      <c r="L7">
        <v>0</v>
      </c>
      <c r="M7">
        <v>62.920317907072324</v>
      </c>
      <c r="N7">
        <v>51.355661285385168</v>
      </c>
      <c r="O7">
        <v>36.237302379656555</v>
      </c>
      <c r="P7">
        <v>24.365746237858442</v>
      </c>
      <c r="Q7">
        <v>3.0079604353704594</v>
      </c>
      <c r="R7">
        <v>10.74213857836442</v>
      </c>
      <c r="S7">
        <v>6.1874938723332802</v>
      </c>
      <c r="T7">
        <v>0</v>
      </c>
      <c r="U7">
        <v>51.877839617045119</v>
      </c>
      <c r="V7">
        <v>0</v>
      </c>
      <c r="W7">
        <v>5.0104510953790271</v>
      </c>
      <c r="X7">
        <v>15.036871658684451</v>
      </c>
      <c r="Y7">
        <v>0</v>
      </c>
      <c r="Z7">
        <v>2.8850379711959921</v>
      </c>
      <c r="AA7">
        <v>0</v>
      </c>
      <c r="AB7">
        <v>0</v>
      </c>
      <c r="AC7">
        <v>0</v>
      </c>
      <c r="AD7">
        <v>0</v>
      </c>
      <c r="AE7">
        <v>0</v>
      </c>
      <c r="AF7">
        <v>5.5291391251304534</v>
      </c>
      <c r="AG7">
        <v>30.061726764349828</v>
      </c>
      <c r="AH7">
        <v>0</v>
      </c>
      <c r="AI7">
        <v>0</v>
      </c>
      <c r="AJ7">
        <v>0</v>
      </c>
      <c r="AK7">
        <v>23.301155952932579</v>
      </c>
      <c r="AL7">
        <v>1.9115591737196567</v>
      </c>
      <c r="AM7">
        <v>4.6271603180964309</v>
      </c>
      <c r="AN7">
        <v>0</v>
      </c>
      <c r="AO7">
        <v>0</v>
      </c>
      <c r="AP7">
        <v>0.1127811696931747</v>
      </c>
      <c r="AQ7">
        <v>0</v>
      </c>
      <c r="AR7">
        <v>16.037672182842833</v>
      </c>
      <c r="AS7">
        <v>14.330473547902315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26.919440423688666</v>
      </c>
      <c r="BB7">
        <f t="shared" si="0"/>
        <v>617.08631133919937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274.53518045934163</v>
      </c>
      <c r="L8">
        <v>0</v>
      </c>
      <c r="M8">
        <v>62.920317907072324</v>
      </c>
      <c r="N8">
        <v>51.355661285385168</v>
      </c>
      <c r="O8">
        <v>36.237302379656555</v>
      </c>
      <c r="P8">
        <v>24.365746237858442</v>
      </c>
      <c r="Q8">
        <v>3.0078060485547806</v>
      </c>
      <c r="R8">
        <v>10.74213857836442</v>
      </c>
      <c r="S8">
        <v>6.1874938723332802</v>
      </c>
      <c r="T8">
        <v>0</v>
      </c>
      <c r="U8">
        <v>51.877839617045119</v>
      </c>
      <c r="V8">
        <v>0</v>
      </c>
      <c r="W8">
        <v>5.0104510953790271</v>
      </c>
      <c r="X8">
        <v>15.036871658684451</v>
      </c>
      <c r="Y8">
        <v>0</v>
      </c>
      <c r="Z8">
        <v>2.8850379711959921</v>
      </c>
      <c r="AA8">
        <v>0</v>
      </c>
      <c r="AB8">
        <v>0</v>
      </c>
      <c r="AC8">
        <v>0</v>
      </c>
      <c r="AD8">
        <v>0</v>
      </c>
      <c r="AE8">
        <v>0</v>
      </c>
      <c r="AF8">
        <v>5.5291391251304534</v>
      </c>
      <c r="AG8">
        <v>30.061726764349828</v>
      </c>
      <c r="AH8">
        <v>0</v>
      </c>
      <c r="AI8">
        <v>0</v>
      </c>
      <c r="AJ8">
        <v>0</v>
      </c>
      <c r="AK8">
        <v>23.301155952932579</v>
      </c>
      <c r="AL8">
        <v>1.9115591737196567</v>
      </c>
      <c r="AM8">
        <v>4.6271603180964309</v>
      </c>
      <c r="AN8">
        <v>0</v>
      </c>
      <c r="AO8">
        <v>0</v>
      </c>
      <c r="AP8">
        <v>0.1127811696931747</v>
      </c>
      <c r="AQ8">
        <v>0</v>
      </c>
      <c r="AR8">
        <v>16.037672182842833</v>
      </c>
      <c r="AS8">
        <v>14.330473547902315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26.755072941443498</v>
      </c>
      <c r="BB8">
        <f t="shared" si="0"/>
        <v>613.31844240409509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0.14695913423527696</v>
      </c>
      <c r="H9">
        <v>0</v>
      </c>
      <c r="I9">
        <v>0</v>
      </c>
      <c r="J9">
        <v>0</v>
      </c>
      <c r="K9">
        <v>274.54124240138719</v>
      </c>
      <c r="L9">
        <v>0</v>
      </c>
      <c r="M9">
        <v>62.920317907072324</v>
      </c>
      <c r="N9">
        <v>51.355661285385168</v>
      </c>
      <c r="O9">
        <v>36.237302379656555</v>
      </c>
      <c r="P9">
        <v>24.365746237858442</v>
      </c>
      <c r="Q9">
        <v>3.0078060485547806</v>
      </c>
      <c r="R9">
        <v>10.74213857836442</v>
      </c>
      <c r="S9">
        <v>6.1874938723332802</v>
      </c>
      <c r="T9">
        <v>0</v>
      </c>
      <c r="U9">
        <v>51.877839617045119</v>
      </c>
      <c r="V9">
        <v>0</v>
      </c>
      <c r="W9">
        <v>5.0104510953790271</v>
      </c>
      <c r="X9">
        <v>15.036871658684451</v>
      </c>
      <c r="Y9">
        <v>0</v>
      </c>
      <c r="Z9">
        <v>2.8850379711959921</v>
      </c>
      <c r="AA9">
        <v>0</v>
      </c>
      <c r="AB9">
        <v>0</v>
      </c>
      <c r="AC9">
        <v>0</v>
      </c>
      <c r="AD9">
        <v>0</v>
      </c>
      <c r="AE9">
        <v>0</v>
      </c>
      <c r="AF9">
        <v>5.5291391251304534</v>
      </c>
      <c r="AG9">
        <v>30.061726764349828</v>
      </c>
      <c r="AH9">
        <v>0</v>
      </c>
      <c r="AI9">
        <v>0</v>
      </c>
      <c r="AJ9">
        <v>0</v>
      </c>
      <c r="AK9">
        <v>23.301155952932579</v>
      </c>
      <c r="AL9">
        <v>1.9115591737196567</v>
      </c>
      <c r="AM9">
        <v>4.6271603180964309</v>
      </c>
      <c r="AN9">
        <v>0</v>
      </c>
      <c r="AO9">
        <v>0</v>
      </c>
      <c r="AP9">
        <v>0.1127811696931747</v>
      </c>
      <c r="AQ9">
        <v>0</v>
      </c>
      <c r="AR9">
        <v>16.037672182842833</v>
      </c>
      <c r="AS9">
        <v>10.65902968816531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26.608002869095017</v>
      </c>
      <c r="BB9">
        <f t="shared" si="0"/>
        <v>609.94708969298733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274.53518045934163</v>
      </c>
      <c r="L10">
        <v>0</v>
      </c>
      <c r="M10">
        <v>62.920317907072324</v>
      </c>
      <c r="N10">
        <v>51.355661285385168</v>
      </c>
      <c r="O10">
        <v>36.237302379656555</v>
      </c>
      <c r="P10">
        <v>24.365746237858442</v>
      </c>
      <c r="Q10">
        <v>3.0078060485547806</v>
      </c>
      <c r="R10">
        <v>10.74213857836442</v>
      </c>
      <c r="S10">
        <v>6.1874938723332802</v>
      </c>
      <c r="T10">
        <v>0</v>
      </c>
      <c r="U10">
        <v>51.877839617045119</v>
      </c>
      <c r="V10">
        <v>0</v>
      </c>
      <c r="W10">
        <v>5.0104510953790271</v>
      </c>
      <c r="X10">
        <v>15.036871658684451</v>
      </c>
      <c r="Y10">
        <v>0</v>
      </c>
      <c r="Z10">
        <v>2.8850379711959921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5.5291391251304534</v>
      </c>
      <c r="AG10">
        <v>30.061726764349828</v>
      </c>
      <c r="AH10">
        <v>0</v>
      </c>
      <c r="AI10">
        <v>0</v>
      </c>
      <c r="AJ10">
        <v>0</v>
      </c>
      <c r="AK10">
        <v>23.301155952932579</v>
      </c>
      <c r="AL10">
        <v>1.9115591737196567</v>
      </c>
      <c r="AM10">
        <v>4.6271603180964309</v>
      </c>
      <c r="AN10">
        <v>0</v>
      </c>
      <c r="AO10">
        <v>0</v>
      </c>
      <c r="AP10">
        <v>0.1127811696931747</v>
      </c>
      <c r="AQ10">
        <v>0</v>
      </c>
      <c r="AR10">
        <v>16.037672182842833</v>
      </c>
      <c r="AS10">
        <v>10.65902968816531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26.601606588106492</v>
      </c>
      <c r="BB10">
        <f t="shared" si="0"/>
        <v>609.80046489769506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274.54124240138719</v>
      </c>
      <c r="L11">
        <v>0</v>
      </c>
      <c r="M11">
        <v>62.920317907072324</v>
      </c>
      <c r="N11">
        <v>51.355661285385168</v>
      </c>
      <c r="O11">
        <v>36.237302379656555</v>
      </c>
      <c r="P11">
        <v>24.365746237858442</v>
      </c>
      <c r="Q11">
        <v>5.0298129419399666</v>
      </c>
      <c r="R11">
        <v>10.738776901197568</v>
      </c>
      <c r="S11">
        <v>6.1874938723332802</v>
      </c>
      <c r="T11">
        <v>0</v>
      </c>
      <c r="U11">
        <v>51.877839617045119</v>
      </c>
      <c r="V11">
        <v>0</v>
      </c>
      <c r="W11">
        <v>5.0104510953790271</v>
      </c>
      <c r="X11">
        <v>15.036871658684451</v>
      </c>
      <c r="Y11">
        <v>0</v>
      </c>
      <c r="Z11">
        <v>2.8850379711959921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5.5291391251304534</v>
      </c>
      <c r="AG11">
        <v>30.061726764349828</v>
      </c>
      <c r="AH11">
        <v>0</v>
      </c>
      <c r="AI11">
        <v>0</v>
      </c>
      <c r="AJ11">
        <v>0</v>
      </c>
      <c r="AK11">
        <v>23.301155952932579</v>
      </c>
      <c r="AL11">
        <v>9.5577943114258606</v>
      </c>
      <c r="AM11">
        <v>4.6271603180964309</v>
      </c>
      <c r="AN11">
        <v>0</v>
      </c>
      <c r="AO11">
        <v>0</v>
      </c>
      <c r="AP11">
        <v>0</v>
      </c>
      <c r="AQ11">
        <v>0</v>
      </c>
      <c r="AR11">
        <v>11.663761337507827</v>
      </c>
      <c r="AS11">
        <v>10.65902968816531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26.818308249849849</v>
      </c>
      <c r="BB11">
        <f t="shared" si="0"/>
        <v>614.76801351689369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274.53518045934163</v>
      </c>
      <c r="L12">
        <v>0</v>
      </c>
      <c r="M12">
        <v>62.920317907072324</v>
      </c>
      <c r="N12">
        <v>51.355661285385168</v>
      </c>
      <c r="O12">
        <v>36.237302379656555</v>
      </c>
      <c r="P12">
        <v>24.365746237858442</v>
      </c>
      <c r="Q12">
        <v>5.0298129419399666</v>
      </c>
      <c r="R12">
        <v>10.738776901197568</v>
      </c>
      <c r="S12">
        <v>6.1874938723332802</v>
      </c>
      <c r="T12">
        <v>0</v>
      </c>
      <c r="U12">
        <v>51.877839617045119</v>
      </c>
      <c r="V12">
        <v>0</v>
      </c>
      <c r="W12">
        <v>5.0104510953790271</v>
      </c>
      <c r="X12">
        <v>15.036871658684451</v>
      </c>
      <c r="Y12">
        <v>0</v>
      </c>
      <c r="Z12">
        <v>2.8850379711959921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5.5291391251304534</v>
      </c>
      <c r="AG12">
        <v>30.061726764349828</v>
      </c>
      <c r="AH12">
        <v>0</v>
      </c>
      <c r="AI12">
        <v>0</v>
      </c>
      <c r="AJ12">
        <v>0</v>
      </c>
      <c r="AK12">
        <v>23.301155952932579</v>
      </c>
      <c r="AL12">
        <v>49.961196723022326</v>
      </c>
      <c r="AM12">
        <v>4.6271603180964309</v>
      </c>
      <c r="AN12">
        <v>0</v>
      </c>
      <c r="AO12">
        <v>0</v>
      </c>
      <c r="AP12">
        <v>0</v>
      </c>
      <c r="AQ12">
        <v>0</v>
      </c>
      <c r="AR12">
        <v>11.663761337507827</v>
      </c>
      <c r="AS12">
        <v>10.65902968816531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28.506917081477091</v>
      </c>
      <c r="BB12">
        <f t="shared" si="0"/>
        <v>653.47674515481731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274.54124240138719</v>
      </c>
      <c r="L13">
        <v>0</v>
      </c>
      <c r="M13">
        <v>62.920317907072324</v>
      </c>
      <c r="N13">
        <v>51.355661285385168</v>
      </c>
      <c r="O13">
        <v>36.237302379656555</v>
      </c>
      <c r="P13">
        <v>24.365746237858442</v>
      </c>
      <c r="Q13">
        <v>5.0298129419399666</v>
      </c>
      <c r="R13">
        <v>10.738776901197568</v>
      </c>
      <c r="S13">
        <v>6.1874938723332802</v>
      </c>
      <c r="T13">
        <v>0</v>
      </c>
      <c r="U13">
        <v>51.877839617045119</v>
      </c>
      <c r="V13">
        <v>0</v>
      </c>
      <c r="W13">
        <v>5.0104510953790271</v>
      </c>
      <c r="X13">
        <v>15.036871658684451</v>
      </c>
      <c r="Y13">
        <v>0</v>
      </c>
      <c r="Z13">
        <v>2.8850379711959921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5.5291391251304534</v>
      </c>
      <c r="AG13">
        <v>30.061726764349828</v>
      </c>
      <c r="AH13">
        <v>0</v>
      </c>
      <c r="AI13">
        <v>0</v>
      </c>
      <c r="AJ13">
        <v>0</v>
      </c>
      <c r="AK13">
        <v>23.301155952932579</v>
      </c>
      <c r="AL13">
        <v>49.961196723022326</v>
      </c>
      <c r="AM13">
        <v>4.6271603180964309</v>
      </c>
      <c r="AN13">
        <v>0</v>
      </c>
      <c r="AO13">
        <v>0</v>
      </c>
      <c r="AP13">
        <v>0</v>
      </c>
      <c r="AQ13">
        <v>0</v>
      </c>
      <c r="AR13">
        <v>11.663761337507827</v>
      </c>
      <c r="AS13">
        <v>10.65902968816531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28.507170470654579</v>
      </c>
      <c r="BB13">
        <f t="shared" si="0"/>
        <v>653.48255370768538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274.74969807162523</v>
      </c>
      <c r="L14">
        <v>0</v>
      </c>
      <c r="M14">
        <v>62.920317907072324</v>
      </c>
      <c r="N14">
        <v>51.355661285385168</v>
      </c>
      <c r="O14">
        <v>36.237302379656555</v>
      </c>
      <c r="P14">
        <v>24.365746237858442</v>
      </c>
      <c r="Q14">
        <v>5.0303519954136622</v>
      </c>
      <c r="R14">
        <v>10.74213857836442</v>
      </c>
      <c r="S14">
        <v>6.1874938723332802</v>
      </c>
      <c r="T14">
        <v>0</v>
      </c>
      <c r="U14">
        <v>51.877839617045119</v>
      </c>
      <c r="V14">
        <v>0</v>
      </c>
      <c r="W14">
        <v>5.0104510953790271</v>
      </c>
      <c r="X14">
        <v>15.036871658684451</v>
      </c>
      <c r="Y14">
        <v>0</v>
      </c>
      <c r="Z14">
        <v>2.8850379711959921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5.5291391251304534</v>
      </c>
      <c r="AG14">
        <v>30.061726764349828</v>
      </c>
      <c r="AH14">
        <v>0</v>
      </c>
      <c r="AI14">
        <v>0</v>
      </c>
      <c r="AJ14">
        <v>0</v>
      </c>
      <c r="AK14">
        <v>23.301155952932579</v>
      </c>
      <c r="AL14">
        <v>49.961196723022326</v>
      </c>
      <c r="AM14">
        <v>4.6271603180964309</v>
      </c>
      <c r="AN14">
        <v>0</v>
      </c>
      <c r="AO14">
        <v>0</v>
      </c>
      <c r="AP14">
        <v>0</v>
      </c>
      <c r="AQ14">
        <v>0</v>
      </c>
      <c r="AR14">
        <v>11.663761337507827</v>
      </c>
      <c r="AS14">
        <v>10.65902968816531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28.516046968211313</v>
      </c>
      <c r="BB14">
        <f t="shared" si="0"/>
        <v>653.68603361100725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274.54124240138719</v>
      </c>
      <c r="L15">
        <v>0</v>
      </c>
      <c r="M15">
        <v>62.920317907072324</v>
      </c>
      <c r="N15">
        <v>51.355661285385168</v>
      </c>
      <c r="O15">
        <v>36.237302379656555</v>
      </c>
      <c r="P15">
        <v>24.365746237858442</v>
      </c>
      <c r="Q15">
        <v>5.0298129419399666</v>
      </c>
      <c r="R15">
        <v>9.1422671869624228</v>
      </c>
      <c r="S15">
        <v>5.4267256484246245</v>
      </c>
      <c r="T15">
        <v>0</v>
      </c>
      <c r="U15">
        <v>51.877839617045119</v>
      </c>
      <c r="V15">
        <v>2.953260590270343</v>
      </c>
      <c r="W15">
        <v>5.00983286476289</v>
      </c>
      <c r="X15">
        <v>15.039427520350657</v>
      </c>
      <c r="Y15">
        <v>0</v>
      </c>
      <c r="Z15">
        <v>4.8422922980588599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5.5291391251304534</v>
      </c>
      <c r="AG15">
        <v>30.061726764349828</v>
      </c>
      <c r="AH15">
        <v>0</v>
      </c>
      <c r="AI15">
        <v>0</v>
      </c>
      <c r="AJ15">
        <v>0</v>
      </c>
      <c r="AK15">
        <v>23.301155952932579</v>
      </c>
      <c r="AL15">
        <v>49.961196723022326</v>
      </c>
      <c r="AM15">
        <v>4.6271603180964309</v>
      </c>
      <c r="AN15">
        <v>0</v>
      </c>
      <c r="AO15">
        <v>0</v>
      </c>
      <c r="AP15">
        <v>0</v>
      </c>
      <c r="AQ15">
        <v>0</v>
      </c>
      <c r="AR15">
        <v>11.663761337507827</v>
      </c>
      <c r="AS15">
        <v>10.65902968816531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28.613976769354228</v>
      </c>
      <c r="BB15">
        <f t="shared" si="0"/>
        <v>655.93092201902505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274.53518045934163</v>
      </c>
      <c r="L16">
        <v>0</v>
      </c>
      <c r="M16">
        <v>62.920317907072324</v>
      </c>
      <c r="N16">
        <v>51.355661285385168</v>
      </c>
      <c r="O16">
        <v>36.237302379656555</v>
      </c>
      <c r="P16">
        <v>24.365746237858442</v>
      </c>
      <c r="Q16">
        <v>5.0298129419399666</v>
      </c>
      <c r="R16">
        <v>8.3499325311273207</v>
      </c>
      <c r="S16">
        <v>5.2162043981043267</v>
      </c>
      <c r="T16">
        <v>0</v>
      </c>
      <c r="U16">
        <v>51.877839617045119</v>
      </c>
      <c r="V16">
        <v>2.953260590270343</v>
      </c>
      <c r="W16">
        <v>5.00983286476289</v>
      </c>
      <c r="X16">
        <v>15.039427520350657</v>
      </c>
      <c r="Y16">
        <v>0</v>
      </c>
      <c r="Z16">
        <v>4.8422922980588599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5.5291391251304534</v>
      </c>
      <c r="AG16">
        <v>30.061726764349828</v>
      </c>
      <c r="AH16">
        <v>0</v>
      </c>
      <c r="AI16">
        <v>0</v>
      </c>
      <c r="AJ16">
        <v>0</v>
      </c>
      <c r="AK16">
        <v>23.301155952932579</v>
      </c>
      <c r="AL16">
        <v>18.246698089342786</v>
      </c>
      <c r="AM16">
        <v>4.6271603180964309</v>
      </c>
      <c r="AN16">
        <v>0</v>
      </c>
      <c r="AO16">
        <v>0</v>
      </c>
      <c r="AP16">
        <v>0</v>
      </c>
      <c r="AQ16">
        <v>0</v>
      </c>
      <c r="AR16">
        <v>11.663761337507827</v>
      </c>
      <c r="AS16">
        <v>10.65902968816531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27.246137960411641</v>
      </c>
      <c r="BB16">
        <f t="shared" si="0"/>
        <v>624.57534434608715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274.54124240138719</v>
      </c>
      <c r="L17">
        <v>0</v>
      </c>
      <c r="M17">
        <v>62.920317907072324</v>
      </c>
      <c r="N17">
        <v>51.355661285385168</v>
      </c>
      <c r="O17">
        <v>36.237302379656555</v>
      </c>
      <c r="P17">
        <v>24.365746237858442</v>
      </c>
      <c r="Q17">
        <v>5.0298129419399666</v>
      </c>
      <c r="R17">
        <v>8.0170452145637547</v>
      </c>
      <c r="S17">
        <v>5.0253152020813845</v>
      </c>
      <c r="T17">
        <v>0</v>
      </c>
      <c r="U17">
        <v>51.877839617045119</v>
      </c>
      <c r="V17">
        <v>0</v>
      </c>
      <c r="W17">
        <v>5.0104510953790271</v>
      </c>
      <c r="X17">
        <v>15.036871658684451</v>
      </c>
      <c r="Y17">
        <v>0</v>
      </c>
      <c r="Z17">
        <v>4.8422922980588599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5.5291391251304534</v>
      </c>
      <c r="AG17">
        <v>30.061726764349828</v>
      </c>
      <c r="AH17">
        <v>0</v>
      </c>
      <c r="AI17">
        <v>0</v>
      </c>
      <c r="AJ17">
        <v>0</v>
      </c>
      <c r="AK17">
        <v>23.301155952932579</v>
      </c>
      <c r="AL17">
        <v>9.5577943114258606</v>
      </c>
      <c r="AM17">
        <v>4.6271603180964309</v>
      </c>
      <c r="AN17">
        <v>0</v>
      </c>
      <c r="AO17">
        <v>0</v>
      </c>
      <c r="AP17">
        <v>0</v>
      </c>
      <c r="AQ17">
        <v>0</v>
      </c>
      <c r="AR17">
        <v>14.579701901064496</v>
      </c>
      <c r="AS17">
        <v>14.330473547902315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27.01312669668857</v>
      </c>
      <c r="BB17">
        <f t="shared" si="0"/>
        <v>619.23392346332571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274.53518045934163</v>
      </c>
      <c r="L18">
        <v>0</v>
      </c>
      <c r="M18">
        <v>62.920317907072324</v>
      </c>
      <c r="N18">
        <v>51.355661285385168</v>
      </c>
      <c r="O18">
        <v>36.237302379656555</v>
      </c>
      <c r="P18">
        <v>24.365746237858442</v>
      </c>
      <c r="Q18">
        <v>5.0298129419399666</v>
      </c>
      <c r="R18">
        <v>8.0170452145637547</v>
      </c>
      <c r="S18">
        <v>5.0253152020813845</v>
      </c>
      <c r="T18">
        <v>0</v>
      </c>
      <c r="U18">
        <v>51.877839617045119</v>
      </c>
      <c r="V18">
        <v>0</v>
      </c>
      <c r="W18">
        <v>5.0104510953790271</v>
      </c>
      <c r="X18">
        <v>15.036871658684451</v>
      </c>
      <c r="Y18">
        <v>0</v>
      </c>
      <c r="Z18">
        <v>4.8422922980588599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5.5291391251304534</v>
      </c>
      <c r="AG18">
        <v>30.061726764349828</v>
      </c>
      <c r="AH18">
        <v>0</v>
      </c>
      <c r="AI18">
        <v>0</v>
      </c>
      <c r="AJ18">
        <v>0</v>
      </c>
      <c r="AK18">
        <v>23.301155952932579</v>
      </c>
      <c r="AL18">
        <v>1.9115591737196567</v>
      </c>
      <c r="AM18">
        <v>4.6271603180964309</v>
      </c>
      <c r="AN18">
        <v>0</v>
      </c>
      <c r="AO18">
        <v>0</v>
      </c>
      <c r="AP18">
        <v>0</v>
      </c>
      <c r="AQ18">
        <v>0</v>
      </c>
      <c r="AR18">
        <v>14.579701901064496</v>
      </c>
      <c r="AS18">
        <v>14.330473547902315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26.693260678754964</v>
      </c>
      <c r="BB18">
        <f t="shared" si="0"/>
        <v>611.90149240150754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274.54124240138719</v>
      </c>
      <c r="L19">
        <v>0</v>
      </c>
      <c r="M19">
        <v>62.920317907072324</v>
      </c>
      <c r="N19">
        <v>51.355661285385168</v>
      </c>
      <c r="O19">
        <v>36.237302379656555</v>
      </c>
      <c r="P19">
        <v>24.365746237858442</v>
      </c>
      <c r="Q19">
        <v>5.0298129419399666</v>
      </c>
      <c r="R19">
        <v>8.0170452145637547</v>
      </c>
      <c r="S19">
        <v>5.0196553548025316</v>
      </c>
      <c r="T19">
        <v>0</v>
      </c>
      <c r="U19">
        <v>51.877839617045119</v>
      </c>
      <c r="V19">
        <v>0</v>
      </c>
      <c r="W19">
        <v>5.0104510953790271</v>
      </c>
      <c r="X19">
        <v>15.036871658684451</v>
      </c>
      <c r="Y19">
        <v>0</v>
      </c>
      <c r="Z19">
        <v>3.3896046086412026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5.5291391251304534</v>
      </c>
      <c r="AG19">
        <v>30.061726764349828</v>
      </c>
      <c r="AH19">
        <v>0</v>
      </c>
      <c r="AI19">
        <v>0</v>
      </c>
      <c r="AJ19">
        <v>0</v>
      </c>
      <c r="AK19">
        <v>23.301155952932579</v>
      </c>
      <c r="AL19">
        <v>1.9115591737196567</v>
      </c>
      <c r="AM19">
        <v>4.6271603180964309</v>
      </c>
      <c r="AN19">
        <v>0</v>
      </c>
      <c r="AO19">
        <v>0</v>
      </c>
      <c r="AP19">
        <v>0</v>
      </c>
      <c r="AQ19">
        <v>0</v>
      </c>
      <c r="AR19">
        <v>14.579701901064496</v>
      </c>
      <c r="AS19">
        <v>14.330473547902315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26.632555140898539</v>
      </c>
      <c r="BB19">
        <f t="shared" si="0"/>
        <v>610.50991234471314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274.74969807162523</v>
      </c>
      <c r="L20">
        <v>0</v>
      </c>
      <c r="M20">
        <v>62.920317907072324</v>
      </c>
      <c r="N20">
        <v>51.355661285385168</v>
      </c>
      <c r="O20">
        <v>36.237302379656555</v>
      </c>
      <c r="P20">
        <v>24.365746237858442</v>
      </c>
      <c r="Q20">
        <v>5.0303519954136622</v>
      </c>
      <c r="R20">
        <v>8.0169276539628811</v>
      </c>
      <c r="S20">
        <v>5.1055896601196569</v>
      </c>
      <c r="T20">
        <v>0</v>
      </c>
      <c r="U20">
        <v>51.877839617045119</v>
      </c>
      <c r="V20">
        <v>0</v>
      </c>
      <c r="W20">
        <v>5.0104510953790271</v>
      </c>
      <c r="X20">
        <v>15.036871658684451</v>
      </c>
      <c r="Y20">
        <v>0</v>
      </c>
      <c r="Z20">
        <v>3.3896046086412026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5.5291391251304534</v>
      </c>
      <c r="AG20">
        <v>30.061726764349828</v>
      </c>
      <c r="AH20">
        <v>0</v>
      </c>
      <c r="AI20">
        <v>0</v>
      </c>
      <c r="AJ20">
        <v>0</v>
      </c>
      <c r="AK20">
        <v>23.301155952932579</v>
      </c>
      <c r="AL20">
        <v>1.9115591737196567</v>
      </c>
      <c r="AM20">
        <v>4.6271603180964309</v>
      </c>
      <c r="AN20">
        <v>0</v>
      </c>
      <c r="AO20">
        <v>0</v>
      </c>
      <c r="AP20">
        <v>0</v>
      </c>
      <c r="AQ20">
        <v>0</v>
      </c>
      <c r="AR20">
        <v>14.579701901064496</v>
      </c>
      <c r="AS20">
        <v>14.330473547902315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26.644878260278837</v>
      </c>
      <c r="BB20">
        <f t="shared" si="0"/>
        <v>610.79240069376078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261.59314863989471</v>
      </c>
      <c r="L21">
        <v>0</v>
      </c>
      <c r="M21">
        <v>62.920317907072324</v>
      </c>
      <c r="N21">
        <v>51.355661285385168</v>
      </c>
      <c r="O21">
        <v>36.237302379656555</v>
      </c>
      <c r="P21">
        <v>24.365746237858442</v>
      </c>
      <c r="Q21">
        <v>3.0092404330675224</v>
      </c>
      <c r="R21">
        <v>8.0169276539628811</v>
      </c>
      <c r="S21">
        <v>5.0151333353211873</v>
      </c>
      <c r="T21">
        <v>0</v>
      </c>
      <c r="U21">
        <v>51.877839617045119</v>
      </c>
      <c r="V21">
        <v>6.2702069210302547</v>
      </c>
      <c r="W21">
        <v>5.0104510953790271</v>
      </c>
      <c r="X21">
        <v>15.036871658684451</v>
      </c>
      <c r="Y21">
        <v>0</v>
      </c>
      <c r="Z21">
        <v>4.8422922980588599</v>
      </c>
      <c r="AA21">
        <v>0</v>
      </c>
      <c r="AB21">
        <v>0</v>
      </c>
      <c r="AC21">
        <v>4.3126533837403462</v>
      </c>
      <c r="AD21">
        <v>0</v>
      </c>
      <c r="AE21">
        <v>0</v>
      </c>
      <c r="AF21">
        <v>5.5291391251304534</v>
      </c>
      <c r="AG21">
        <v>30.061726764349828</v>
      </c>
      <c r="AH21">
        <v>0</v>
      </c>
      <c r="AI21">
        <v>0</v>
      </c>
      <c r="AJ21">
        <v>0</v>
      </c>
      <c r="AK21">
        <v>23.301155952932579</v>
      </c>
      <c r="AL21">
        <v>1.9115591737196567</v>
      </c>
      <c r="AM21">
        <v>4.6271603180964309</v>
      </c>
      <c r="AN21">
        <v>0</v>
      </c>
      <c r="AO21">
        <v>0</v>
      </c>
      <c r="AP21">
        <v>0</v>
      </c>
      <c r="AQ21">
        <v>0</v>
      </c>
      <c r="AR21">
        <v>17.106850083907325</v>
      </c>
      <c r="AS21">
        <v>14.330473547902315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26.61539165654975</v>
      </c>
      <c r="BB21">
        <f t="shared" si="0"/>
        <v>610.11646615564587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270.61953055297374</v>
      </c>
      <c r="L22">
        <v>0</v>
      </c>
      <c r="M22">
        <v>62.920317907072324</v>
      </c>
      <c r="N22">
        <v>51.355661285385168</v>
      </c>
      <c r="O22">
        <v>36.237302379656555</v>
      </c>
      <c r="P22">
        <v>24.365746237858442</v>
      </c>
      <c r="Q22">
        <v>3.0092404330675224</v>
      </c>
      <c r="R22">
        <v>8.0170452145637547</v>
      </c>
      <c r="S22">
        <v>6.3361461153915553</v>
      </c>
      <c r="T22">
        <v>0</v>
      </c>
      <c r="U22">
        <v>51.877839617045119</v>
      </c>
      <c r="V22">
        <v>6.2702069210302547</v>
      </c>
      <c r="W22">
        <v>5.0104510953790271</v>
      </c>
      <c r="X22">
        <v>15.036871658684451</v>
      </c>
      <c r="Y22">
        <v>0</v>
      </c>
      <c r="Z22">
        <v>4.8422922980588599</v>
      </c>
      <c r="AA22">
        <v>0</v>
      </c>
      <c r="AB22">
        <v>0</v>
      </c>
      <c r="AC22">
        <v>4.3126533837403462</v>
      </c>
      <c r="AD22">
        <v>0</v>
      </c>
      <c r="AE22">
        <v>0</v>
      </c>
      <c r="AF22">
        <v>5.5291391251304534</v>
      </c>
      <c r="AG22">
        <v>30.061726764349828</v>
      </c>
      <c r="AH22">
        <v>0</v>
      </c>
      <c r="AI22">
        <v>0</v>
      </c>
      <c r="AJ22">
        <v>0</v>
      </c>
      <c r="AK22">
        <v>23.301155952932579</v>
      </c>
      <c r="AL22">
        <v>1.9115591737196567</v>
      </c>
      <c r="AM22">
        <v>4.6271603180964309</v>
      </c>
      <c r="AN22">
        <v>0</v>
      </c>
      <c r="AO22">
        <v>0</v>
      </c>
      <c r="AP22">
        <v>0</v>
      </c>
      <c r="AQ22">
        <v>0</v>
      </c>
      <c r="AR22">
        <v>17.106850083907325</v>
      </c>
      <c r="AS22">
        <v>14.330473547902315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27.047917668756508</v>
      </c>
      <c r="BB22">
        <f t="shared" si="0"/>
        <v>620.03145239718935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330.75594911197169</v>
      </c>
      <c r="L23">
        <v>6.303434198245939</v>
      </c>
      <c r="M23">
        <v>62.920317907072324</v>
      </c>
      <c r="N23">
        <v>51.355661285385168</v>
      </c>
      <c r="O23">
        <v>36.237302379656555</v>
      </c>
      <c r="P23">
        <v>24.365746237858442</v>
      </c>
      <c r="Q23">
        <v>6.4577201788873273</v>
      </c>
      <c r="R23">
        <v>14.311958677666286</v>
      </c>
      <c r="S23">
        <v>8.7454343273331414</v>
      </c>
      <c r="T23">
        <v>0</v>
      </c>
      <c r="U23">
        <v>51.877839617045119</v>
      </c>
      <c r="V23">
        <v>6.2702069210302547</v>
      </c>
      <c r="W23">
        <v>15.310532009074462</v>
      </c>
      <c r="X23">
        <v>64.936087866627531</v>
      </c>
      <c r="Y23">
        <v>0</v>
      </c>
      <c r="Z23">
        <v>4.8422922980588599</v>
      </c>
      <c r="AA23">
        <v>0</v>
      </c>
      <c r="AB23">
        <v>1.48613530828637</v>
      </c>
      <c r="AC23">
        <v>4.3126533837403462</v>
      </c>
      <c r="AD23">
        <v>0</v>
      </c>
      <c r="AE23">
        <v>0</v>
      </c>
      <c r="AF23">
        <v>5.5291391251304534</v>
      </c>
      <c r="AG23">
        <v>30.061726764349828</v>
      </c>
      <c r="AH23">
        <v>0</v>
      </c>
      <c r="AI23">
        <v>0</v>
      </c>
      <c r="AJ23">
        <v>0</v>
      </c>
      <c r="AK23">
        <v>23.301155952932579</v>
      </c>
      <c r="AL23">
        <v>1.9115591737196567</v>
      </c>
      <c r="AM23">
        <v>4.6271603180964309</v>
      </c>
      <c r="AN23">
        <v>0</v>
      </c>
      <c r="AO23">
        <v>0</v>
      </c>
      <c r="AP23">
        <v>0</v>
      </c>
      <c r="AQ23">
        <v>0</v>
      </c>
      <c r="AR23">
        <v>17.106850083907325</v>
      </c>
      <c r="AS23">
        <v>10.65902968816531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32.758070319635266</v>
      </c>
      <c r="BB23">
        <f t="shared" si="0"/>
        <v>750.92782249460629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390.89721960795441</v>
      </c>
      <c r="L24">
        <v>6.3036512914752176</v>
      </c>
      <c r="M24">
        <v>62.920317907072324</v>
      </c>
      <c r="N24">
        <v>51.355661285385168</v>
      </c>
      <c r="O24">
        <v>36.237302379656555</v>
      </c>
      <c r="P24">
        <v>24.365746237858442</v>
      </c>
      <c r="Q24">
        <v>6.4623871774244783</v>
      </c>
      <c r="R24">
        <v>15.518548730632007</v>
      </c>
      <c r="S24">
        <v>8.4695743397383083</v>
      </c>
      <c r="T24">
        <v>0</v>
      </c>
      <c r="U24">
        <v>51.877839617045119</v>
      </c>
      <c r="V24">
        <v>6.2702069210302547</v>
      </c>
      <c r="W24">
        <v>15.310532009074462</v>
      </c>
      <c r="X24">
        <v>64.936087866627531</v>
      </c>
      <c r="Y24">
        <v>0</v>
      </c>
      <c r="Z24">
        <v>4.8422922980588599</v>
      </c>
      <c r="AA24">
        <v>0</v>
      </c>
      <c r="AB24">
        <v>5.825650426320184</v>
      </c>
      <c r="AC24">
        <v>4.3126533837403462</v>
      </c>
      <c r="AD24">
        <v>0</v>
      </c>
      <c r="AE24">
        <v>0</v>
      </c>
      <c r="AF24">
        <v>5.5291391251304534</v>
      </c>
      <c r="AG24">
        <v>30.061726764349828</v>
      </c>
      <c r="AH24">
        <v>0</v>
      </c>
      <c r="AI24">
        <v>0</v>
      </c>
      <c r="AJ24">
        <v>0</v>
      </c>
      <c r="AK24">
        <v>23.301155952932579</v>
      </c>
      <c r="AL24">
        <v>1.9115591737196567</v>
      </c>
      <c r="AM24">
        <v>4.6271603180964309</v>
      </c>
      <c r="AN24">
        <v>0</v>
      </c>
      <c r="AO24">
        <v>0</v>
      </c>
      <c r="AP24">
        <v>0</v>
      </c>
      <c r="AQ24">
        <v>0</v>
      </c>
      <c r="AR24">
        <v>17.106850083907325</v>
      </c>
      <c r="AS24">
        <v>10.65902968816531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35.492475830069495</v>
      </c>
      <c r="BB24">
        <f t="shared" si="0"/>
        <v>813.60981675532582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451.03481958823716</v>
      </c>
      <c r="L25">
        <v>6.3036512914752176</v>
      </c>
      <c r="M25">
        <v>62.920317907072324</v>
      </c>
      <c r="N25">
        <v>51.355661285385168</v>
      </c>
      <c r="O25">
        <v>36.237302379656555</v>
      </c>
      <c r="P25">
        <v>24.365746237858442</v>
      </c>
      <c r="Q25">
        <v>6.4623871774244783</v>
      </c>
      <c r="R25">
        <v>15.523164951596101</v>
      </c>
      <c r="S25">
        <v>8.4949684277436468</v>
      </c>
      <c r="T25">
        <v>0</v>
      </c>
      <c r="U25">
        <v>51.877839617045119</v>
      </c>
      <c r="V25">
        <v>6.2702069210302547</v>
      </c>
      <c r="W25">
        <v>15.310532009074462</v>
      </c>
      <c r="X25">
        <v>64.936087866627531</v>
      </c>
      <c r="Y25">
        <v>0</v>
      </c>
      <c r="Z25">
        <v>3.3896046086412026</v>
      </c>
      <c r="AA25">
        <v>0</v>
      </c>
      <c r="AB25">
        <v>5.825650426320184</v>
      </c>
      <c r="AC25">
        <v>4.3126533837403462</v>
      </c>
      <c r="AD25">
        <v>0</v>
      </c>
      <c r="AE25">
        <v>0</v>
      </c>
      <c r="AF25">
        <v>5.5291391251304534</v>
      </c>
      <c r="AG25">
        <v>30.061726764349828</v>
      </c>
      <c r="AH25">
        <v>0</v>
      </c>
      <c r="AI25">
        <v>0</v>
      </c>
      <c r="AJ25">
        <v>0</v>
      </c>
      <c r="AK25">
        <v>23.301155952932579</v>
      </c>
      <c r="AL25">
        <v>1.9115591737196567</v>
      </c>
      <c r="AM25">
        <v>4.6271603180964309</v>
      </c>
      <c r="AN25">
        <v>0</v>
      </c>
      <c r="AO25">
        <v>0</v>
      </c>
      <c r="AP25">
        <v>0</v>
      </c>
      <c r="AQ25">
        <v>0</v>
      </c>
      <c r="AR25">
        <v>16.037672182842833</v>
      </c>
      <c r="AS25">
        <v>11.843366727614278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37.951573246727037</v>
      </c>
      <c r="BB25">
        <f t="shared" si="0"/>
        <v>869.98080107688702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512.37569078824163</v>
      </c>
      <c r="L26">
        <v>6.3036512914752176</v>
      </c>
      <c r="M26">
        <v>62.920317907072324</v>
      </c>
      <c r="N26">
        <v>51.355661285385168</v>
      </c>
      <c r="O26">
        <v>36.237302379656555</v>
      </c>
      <c r="P26">
        <v>24.365746237858442</v>
      </c>
      <c r="Q26">
        <v>6.4623871774244783</v>
      </c>
      <c r="R26">
        <v>15.523164951596101</v>
      </c>
      <c r="S26">
        <v>8.4949684277436468</v>
      </c>
      <c r="T26">
        <v>0</v>
      </c>
      <c r="U26">
        <v>51.877839617045119</v>
      </c>
      <c r="V26">
        <v>6.2702069210302547</v>
      </c>
      <c r="W26">
        <v>15.310532009074462</v>
      </c>
      <c r="X26">
        <v>64.936087866627531</v>
      </c>
      <c r="Y26">
        <v>0</v>
      </c>
      <c r="Z26">
        <v>3.3896046086412026</v>
      </c>
      <c r="AA26">
        <v>0</v>
      </c>
      <c r="AB26">
        <v>5.825650426320184</v>
      </c>
      <c r="AC26">
        <v>4.3126533837403462</v>
      </c>
      <c r="AD26">
        <v>0</v>
      </c>
      <c r="AE26">
        <v>0</v>
      </c>
      <c r="AF26">
        <v>5.5291391251304534</v>
      </c>
      <c r="AG26">
        <v>30.061726764349828</v>
      </c>
      <c r="AH26">
        <v>0.84234514944687944</v>
      </c>
      <c r="AI26">
        <v>0</v>
      </c>
      <c r="AJ26">
        <v>0</v>
      </c>
      <c r="AK26">
        <v>23.301155952932579</v>
      </c>
      <c r="AL26">
        <v>1.9115591737196567</v>
      </c>
      <c r="AM26">
        <v>4.6271603180964309</v>
      </c>
      <c r="AN26">
        <v>0</v>
      </c>
      <c r="AO26">
        <v>0</v>
      </c>
      <c r="AP26">
        <v>0</v>
      </c>
      <c r="AQ26">
        <v>0</v>
      </c>
      <c r="AR26">
        <v>16.037672182842833</v>
      </c>
      <c r="AS26">
        <v>11.843366727614278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40.550831690134089</v>
      </c>
      <c r="BB26">
        <f t="shared" si="0"/>
        <v>929.56475898293138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512.37569078824163</v>
      </c>
      <c r="L27">
        <v>6.3036512914752176</v>
      </c>
      <c r="M27">
        <v>62.920317907072324</v>
      </c>
      <c r="N27">
        <v>51.355661285385168</v>
      </c>
      <c r="O27">
        <v>36.237302379656555</v>
      </c>
      <c r="P27">
        <v>24.365746237858442</v>
      </c>
      <c r="Q27">
        <v>6.4612813109274496</v>
      </c>
      <c r="R27">
        <v>15.523164951596101</v>
      </c>
      <c r="S27">
        <v>8.5888931400897057</v>
      </c>
      <c r="T27">
        <v>0</v>
      </c>
      <c r="U27">
        <v>51.877839617045119</v>
      </c>
      <c r="V27">
        <v>6.2702069210302547</v>
      </c>
      <c r="W27">
        <v>15.310532009074462</v>
      </c>
      <c r="X27">
        <v>64.936087866627531</v>
      </c>
      <c r="Y27">
        <v>0</v>
      </c>
      <c r="Z27">
        <v>3.3896046086412026</v>
      </c>
      <c r="AA27">
        <v>0</v>
      </c>
      <c r="AB27">
        <v>11.746413676476728</v>
      </c>
      <c r="AC27">
        <v>4.3126533837403462</v>
      </c>
      <c r="AD27">
        <v>0</v>
      </c>
      <c r="AE27">
        <v>0</v>
      </c>
      <c r="AF27">
        <v>5.5291391251304534</v>
      </c>
      <c r="AG27">
        <v>30.061726764349828</v>
      </c>
      <c r="AH27">
        <v>8.4234496990189935</v>
      </c>
      <c r="AI27">
        <v>0</v>
      </c>
      <c r="AJ27">
        <v>0</v>
      </c>
      <c r="AK27">
        <v>23.301155952932579</v>
      </c>
      <c r="AL27">
        <v>1.9115591737196567</v>
      </c>
      <c r="AM27">
        <v>4.6271603180964309</v>
      </c>
      <c r="AN27">
        <v>0</v>
      </c>
      <c r="AO27">
        <v>0</v>
      </c>
      <c r="AP27">
        <v>0.33834396743894807</v>
      </c>
      <c r="AQ27">
        <v>10.176897823836359</v>
      </c>
      <c r="AR27">
        <v>16.037672182842833</v>
      </c>
      <c r="AS27">
        <v>11.843366727614278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41.558626698794541</v>
      </c>
      <c r="BB27">
        <f t="shared" si="0"/>
        <v>952.66689241112397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512.37569078824163</v>
      </c>
      <c r="L28">
        <v>6.3036512914752176</v>
      </c>
      <c r="M28">
        <v>62.920317907072324</v>
      </c>
      <c r="N28">
        <v>51.355661285385168</v>
      </c>
      <c r="O28">
        <v>36.237302379656555</v>
      </c>
      <c r="P28">
        <v>24.365746237858442</v>
      </c>
      <c r="Q28">
        <v>6.4612813109274496</v>
      </c>
      <c r="R28">
        <v>15.523164951596101</v>
      </c>
      <c r="S28">
        <v>8.5888931400897057</v>
      </c>
      <c r="T28">
        <v>0</v>
      </c>
      <c r="U28">
        <v>51.877839617045119</v>
      </c>
      <c r="V28">
        <v>6.2702069210302547</v>
      </c>
      <c r="W28">
        <v>15.310532009074462</v>
      </c>
      <c r="X28">
        <v>64.936087866627531</v>
      </c>
      <c r="Y28">
        <v>0</v>
      </c>
      <c r="Z28">
        <v>3.3896046086412026</v>
      </c>
      <c r="AA28">
        <v>1.6692703093299939</v>
      </c>
      <c r="AB28">
        <v>11.746413676476728</v>
      </c>
      <c r="AC28">
        <v>4.3126533837403462</v>
      </c>
      <c r="AD28">
        <v>0</v>
      </c>
      <c r="AE28">
        <v>0</v>
      </c>
      <c r="AF28">
        <v>5.5291391251304534</v>
      </c>
      <c r="AG28">
        <v>30.061726764349828</v>
      </c>
      <c r="AH28">
        <v>17.689244547484865</v>
      </c>
      <c r="AI28">
        <v>0</v>
      </c>
      <c r="AJ28">
        <v>0</v>
      </c>
      <c r="AK28">
        <v>23.301155952932579</v>
      </c>
      <c r="AL28">
        <v>1.9115591737196567</v>
      </c>
      <c r="AM28">
        <v>4.6271603180964309</v>
      </c>
      <c r="AN28">
        <v>0</v>
      </c>
      <c r="AO28">
        <v>0</v>
      </c>
      <c r="AP28">
        <v>0.33834396743894807</v>
      </c>
      <c r="AQ28">
        <v>20.353794946566477</v>
      </c>
      <c r="AR28">
        <v>16.037672182842833</v>
      </c>
      <c r="AS28">
        <v>11.843366727614278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42.441106722120523</v>
      </c>
      <c r="BB28">
        <f t="shared" si="0"/>
        <v>972.89637466832414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512.37569078824163</v>
      </c>
      <c r="L29">
        <v>6.3036512914752176</v>
      </c>
      <c r="M29">
        <v>62.920317907072324</v>
      </c>
      <c r="N29">
        <v>51.355661285385168</v>
      </c>
      <c r="O29">
        <v>36.237302379656555</v>
      </c>
      <c r="P29">
        <v>24.365746237858442</v>
      </c>
      <c r="Q29">
        <v>6.4612813109274496</v>
      </c>
      <c r="R29">
        <v>15.523164951596101</v>
      </c>
      <c r="S29">
        <v>8.5888931400897057</v>
      </c>
      <c r="T29">
        <v>0</v>
      </c>
      <c r="U29">
        <v>51.877839617045119</v>
      </c>
      <c r="V29">
        <v>6.2702069210302547</v>
      </c>
      <c r="W29">
        <v>15.310532009074462</v>
      </c>
      <c r="X29">
        <v>64.936087866627531</v>
      </c>
      <c r="Y29">
        <v>0</v>
      </c>
      <c r="Z29">
        <v>3.3896046086412026</v>
      </c>
      <c r="AA29">
        <v>6.1554338359423921</v>
      </c>
      <c r="AB29">
        <v>11.710746033082861</v>
      </c>
      <c r="AC29">
        <v>4.3126533837403462</v>
      </c>
      <c r="AD29">
        <v>0</v>
      </c>
      <c r="AE29">
        <v>0</v>
      </c>
      <c r="AF29">
        <v>5.5291391251304534</v>
      </c>
      <c r="AG29">
        <v>30.061726764349828</v>
      </c>
      <c r="AH29">
        <v>27.797384096535168</v>
      </c>
      <c r="AI29">
        <v>0</v>
      </c>
      <c r="AJ29">
        <v>0</v>
      </c>
      <c r="AK29">
        <v>23.301155952932579</v>
      </c>
      <c r="AL29">
        <v>1.9115591737196567</v>
      </c>
      <c r="AM29">
        <v>4.6271603180964309</v>
      </c>
      <c r="AN29">
        <v>0</v>
      </c>
      <c r="AO29">
        <v>0</v>
      </c>
      <c r="AP29">
        <v>0.33834396743894807</v>
      </c>
      <c r="AQ29">
        <v>30.530692770402837</v>
      </c>
      <c r="AR29">
        <v>17.106850083907325</v>
      </c>
      <c r="AS29">
        <v>11.843366727614278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43.51974364849022</v>
      </c>
      <c r="BB29">
        <f t="shared" si="0"/>
        <v>997.62244889912404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512.37569078824163</v>
      </c>
      <c r="L30">
        <v>6.3036512914752176</v>
      </c>
      <c r="M30">
        <v>62.920317907072324</v>
      </c>
      <c r="N30">
        <v>51.355661285385168</v>
      </c>
      <c r="O30">
        <v>36.237302379656555</v>
      </c>
      <c r="P30">
        <v>24.365746237858442</v>
      </c>
      <c r="Q30">
        <v>6.4612813109274496</v>
      </c>
      <c r="R30">
        <v>15.523164951596101</v>
      </c>
      <c r="S30">
        <v>8.5888931400897057</v>
      </c>
      <c r="T30">
        <v>0</v>
      </c>
      <c r="U30">
        <v>51.877839617045119</v>
      </c>
      <c r="V30">
        <v>6.2702069210302547</v>
      </c>
      <c r="W30">
        <v>15.310532009074462</v>
      </c>
      <c r="X30">
        <v>64.936087866627531</v>
      </c>
      <c r="Y30">
        <v>0</v>
      </c>
      <c r="Z30">
        <v>3.3896046086412026</v>
      </c>
      <c r="AA30">
        <v>7.8247041452723858</v>
      </c>
      <c r="AB30">
        <v>11.710746033082861</v>
      </c>
      <c r="AC30">
        <v>4.3126533837403462</v>
      </c>
      <c r="AD30">
        <v>4.0604742637236484</v>
      </c>
      <c r="AE30">
        <v>0</v>
      </c>
      <c r="AF30">
        <v>5.5291391251304534</v>
      </c>
      <c r="AG30">
        <v>30.061726764349828</v>
      </c>
      <c r="AH30">
        <v>41.56972428261323</v>
      </c>
      <c r="AI30">
        <v>0</v>
      </c>
      <c r="AJ30">
        <v>0</v>
      </c>
      <c r="AK30">
        <v>23.301155952932579</v>
      </c>
      <c r="AL30">
        <v>1.9115591737196567</v>
      </c>
      <c r="AM30">
        <v>4.6271603180964309</v>
      </c>
      <c r="AN30">
        <v>0</v>
      </c>
      <c r="AO30">
        <v>0</v>
      </c>
      <c r="AP30">
        <v>0.33834396743894807</v>
      </c>
      <c r="AQ30">
        <v>40.707589893132955</v>
      </c>
      <c r="AR30">
        <v>17.106850083907325</v>
      </c>
      <c r="AS30">
        <v>11.843366727614278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44.76032509115204</v>
      </c>
      <c r="BB30">
        <f t="shared" si="0"/>
        <v>1026.060849338324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512.37569078824163</v>
      </c>
      <c r="L31">
        <v>6.3036512914752176</v>
      </c>
      <c r="M31">
        <v>62.920317907072324</v>
      </c>
      <c r="N31">
        <v>51.355661285385168</v>
      </c>
      <c r="O31">
        <v>36.237302379656555</v>
      </c>
      <c r="P31">
        <v>24.365746237858442</v>
      </c>
      <c r="Q31">
        <v>6.4612813109274496</v>
      </c>
      <c r="R31">
        <v>15.523164951596101</v>
      </c>
      <c r="S31">
        <v>8.5830395700538951</v>
      </c>
      <c r="T31">
        <v>0</v>
      </c>
      <c r="U31">
        <v>51.877839617045119</v>
      </c>
      <c r="V31">
        <v>6.2702069210302547</v>
      </c>
      <c r="W31">
        <v>15.310532009074462</v>
      </c>
      <c r="X31">
        <v>64.936087866627531</v>
      </c>
      <c r="Y31">
        <v>0</v>
      </c>
      <c r="Z31">
        <v>5.770075484032561</v>
      </c>
      <c r="AA31">
        <v>12.369292455854728</v>
      </c>
      <c r="AB31">
        <v>11.746413676476728</v>
      </c>
      <c r="AC31">
        <v>4.3126533837403462</v>
      </c>
      <c r="AD31">
        <v>8.1209485274472968</v>
      </c>
      <c r="AE31">
        <v>0</v>
      </c>
      <c r="AF31">
        <v>11.058278250260907</v>
      </c>
      <c r="AG31">
        <v>30.061726764349828</v>
      </c>
      <c r="AH31">
        <v>52.014801981214767</v>
      </c>
      <c r="AI31">
        <v>1.7018472315800455</v>
      </c>
      <c r="AJ31">
        <v>0</v>
      </c>
      <c r="AK31">
        <v>23.301155952932579</v>
      </c>
      <c r="AL31">
        <v>1.9115591737196567</v>
      </c>
      <c r="AM31">
        <v>4.6271603180964309</v>
      </c>
      <c r="AN31">
        <v>0</v>
      </c>
      <c r="AO31">
        <v>0</v>
      </c>
      <c r="AP31">
        <v>0.33834396743894807</v>
      </c>
      <c r="AQ31">
        <v>40.707589893132955</v>
      </c>
      <c r="AR31">
        <v>17.106850083907325</v>
      </c>
      <c r="AS31">
        <v>11.843366727614278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45.959626095127803</v>
      </c>
      <c r="BB31">
        <f t="shared" si="0"/>
        <v>1053.5529599127158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512.37569078824163</v>
      </c>
      <c r="L32">
        <v>6.3036512914752176</v>
      </c>
      <c r="M32">
        <v>62.920317907072324</v>
      </c>
      <c r="N32">
        <v>51.355661285385168</v>
      </c>
      <c r="O32">
        <v>36.237302379656555</v>
      </c>
      <c r="P32">
        <v>24.365746237858442</v>
      </c>
      <c r="Q32">
        <v>6.4612813109274496</v>
      </c>
      <c r="R32">
        <v>15.523164951596101</v>
      </c>
      <c r="S32">
        <v>8.5830395700538951</v>
      </c>
      <c r="T32">
        <v>0</v>
      </c>
      <c r="U32">
        <v>51.877839617045119</v>
      </c>
      <c r="V32">
        <v>6.2702069210302547</v>
      </c>
      <c r="W32">
        <v>15.310532009074462</v>
      </c>
      <c r="X32">
        <v>64.936087866627531</v>
      </c>
      <c r="Y32">
        <v>0</v>
      </c>
      <c r="Z32">
        <v>8.6551134552285554</v>
      </c>
      <c r="AA32">
        <v>12.369292455854728</v>
      </c>
      <c r="AB32">
        <v>11.746413676476728</v>
      </c>
      <c r="AC32">
        <v>8.6338193555625118</v>
      </c>
      <c r="AD32">
        <v>12.181422791170945</v>
      </c>
      <c r="AE32">
        <v>0</v>
      </c>
      <c r="AF32">
        <v>16.587418083698601</v>
      </c>
      <c r="AG32">
        <v>30.061726764349828</v>
      </c>
      <c r="AH32">
        <v>52.014801981214767</v>
      </c>
      <c r="AI32">
        <v>7.3746710383009804</v>
      </c>
      <c r="AJ32">
        <v>0</v>
      </c>
      <c r="AK32">
        <v>23.301155952932579</v>
      </c>
      <c r="AL32">
        <v>1.9115591737196567</v>
      </c>
      <c r="AM32">
        <v>4.6271603180964309</v>
      </c>
      <c r="AN32">
        <v>0</v>
      </c>
      <c r="AO32">
        <v>0</v>
      </c>
      <c r="AP32">
        <v>0.33834396743894807</v>
      </c>
      <c r="AQ32">
        <v>40.707589893132955</v>
      </c>
      <c r="AR32">
        <v>17.106850083907325</v>
      </c>
      <c r="AS32">
        <v>11.843366727614278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46.898815324328226</v>
      </c>
      <c r="BB32">
        <f t="shared" si="0"/>
        <v>1075.0824125304157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512.37569078824163</v>
      </c>
      <c r="L33">
        <v>6.3036512914752176</v>
      </c>
      <c r="M33">
        <v>62.920317907072324</v>
      </c>
      <c r="N33">
        <v>51.355661285385168</v>
      </c>
      <c r="O33">
        <v>36.237302379656555</v>
      </c>
      <c r="P33">
        <v>24.365746237858442</v>
      </c>
      <c r="Q33">
        <v>6.0603233240288628</v>
      </c>
      <c r="R33">
        <v>15.523164951596101</v>
      </c>
      <c r="S33">
        <v>8.5830395700538951</v>
      </c>
      <c r="T33">
        <v>0</v>
      </c>
      <c r="U33">
        <v>51.877839617045119</v>
      </c>
      <c r="V33">
        <v>6.2702069210302547</v>
      </c>
      <c r="W33">
        <v>15.310532009074462</v>
      </c>
      <c r="X33">
        <v>64.936087866627531</v>
      </c>
      <c r="Y33">
        <v>0</v>
      </c>
      <c r="Z33">
        <v>8.6551134552285554</v>
      </c>
      <c r="AA33">
        <v>12.369292455854728</v>
      </c>
      <c r="AB33">
        <v>11.746413676476728</v>
      </c>
      <c r="AC33">
        <v>8.6338193555625118</v>
      </c>
      <c r="AD33">
        <v>12.181422791170945</v>
      </c>
      <c r="AE33">
        <v>0</v>
      </c>
      <c r="AF33">
        <v>16.587418083698601</v>
      </c>
      <c r="AG33">
        <v>30.061726764349828</v>
      </c>
      <c r="AH33">
        <v>52.014801981214767</v>
      </c>
      <c r="AI33">
        <v>7.3746710383009804</v>
      </c>
      <c r="AJ33">
        <v>0</v>
      </c>
      <c r="AK33">
        <v>23.301155952932579</v>
      </c>
      <c r="AL33">
        <v>1.9115591737196567</v>
      </c>
      <c r="AM33">
        <v>4.6271603180964309</v>
      </c>
      <c r="AN33">
        <v>0</v>
      </c>
      <c r="AO33">
        <v>0</v>
      </c>
      <c r="AP33">
        <v>0.33834396743894807</v>
      </c>
      <c r="AQ33">
        <v>40.707589893132955</v>
      </c>
      <c r="AR33">
        <v>16.037672182842833</v>
      </c>
      <c r="AS33">
        <v>11.843366727614278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46.837363644211379</v>
      </c>
      <c r="BB33">
        <f t="shared" si="0"/>
        <v>1073.6737283225698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512.37569078824163</v>
      </c>
      <c r="L34">
        <v>6.3036512914752176</v>
      </c>
      <c r="M34">
        <v>62.920317907072324</v>
      </c>
      <c r="N34">
        <v>51.355661285385168</v>
      </c>
      <c r="O34">
        <v>36.237302379656555</v>
      </c>
      <c r="P34">
        <v>24.365746237858442</v>
      </c>
      <c r="Q34">
        <v>6.0603233240288628</v>
      </c>
      <c r="R34">
        <v>15.523164951596101</v>
      </c>
      <c r="S34">
        <v>8.5830395700538951</v>
      </c>
      <c r="T34">
        <v>0</v>
      </c>
      <c r="U34">
        <v>51.877839617045119</v>
      </c>
      <c r="V34">
        <v>6.2702069210302547</v>
      </c>
      <c r="W34">
        <v>15.310532009074462</v>
      </c>
      <c r="X34">
        <v>64.936087866627531</v>
      </c>
      <c r="Y34">
        <v>0</v>
      </c>
      <c r="Z34">
        <v>8.6551134552285554</v>
      </c>
      <c r="AA34">
        <v>12.369292455854728</v>
      </c>
      <c r="AB34">
        <v>11.746413676476728</v>
      </c>
      <c r="AC34">
        <v>8.6338193555625118</v>
      </c>
      <c r="AD34">
        <v>12.181422791170945</v>
      </c>
      <c r="AE34">
        <v>0</v>
      </c>
      <c r="AF34">
        <v>16.587418083698601</v>
      </c>
      <c r="AG34">
        <v>30.061726764349828</v>
      </c>
      <c r="AH34">
        <v>52.014801981214767</v>
      </c>
      <c r="AI34">
        <v>7.3746710383009804</v>
      </c>
      <c r="AJ34">
        <v>0</v>
      </c>
      <c r="AK34">
        <v>23.301155952932579</v>
      </c>
      <c r="AL34">
        <v>1.9115591737196567</v>
      </c>
      <c r="AM34">
        <v>4.6271603180964309</v>
      </c>
      <c r="AN34">
        <v>0</v>
      </c>
      <c r="AO34">
        <v>0</v>
      </c>
      <c r="AP34">
        <v>0.33834396743894807</v>
      </c>
      <c r="AQ34">
        <v>40.707589893132955</v>
      </c>
      <c r="AR34">
        <v>16.037672182842833</v>
      </c>
      <c r="AS34">
        <v>11.843366727614278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46.837363644211379</v>
      </c>
      <c r="BB34">
        <f t="shared" si="0"/>
        <v>1073.6737283225698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512.37569078824163</v>
      </c>
      <c r="L35">
        <v>6.3036512914752176</v>
      </c>
      <c r="M35">
        <v>62.920317907072324</v>
      </c>
      <c r="N35">
        <v>51.355661285385168</v>
      </c>
      <c r="O35">
        <v>36.237302379656555</v>
      </c>
      <c r="P35">
        <v>24.365746237858442</v>
      </c>
      <c r="Q35">
        <v>6.0603233240288628</v>
      </c>
      <c r="R35">
        <v>15.523164951596101</v>
      </c>
      <c r="S35">
        <v>8.5830395700538951</v>
      </c>
      <c r="T35">
        <v>0</v>
      </c>
      <c r="U35">
        <v>51.877839617045119</v>
      </c>
      <c r="V35">
        <v>6.2702069210302547</v>
      </c>
      <c r="W35">
        <v>15.310532009074462</v>
      </c>
      <c r="X35">
        <v>64.936087866627531</v>
      </c>
      <c r="Y35">
        <v>0</v>
      </c>
      <c r="Z35">
        <v>8.6551134552285554</v>
      </c>
      <c r="AA35">
        <v>12.369292455854728</v>
      </c>
      <c r="AB35">
        <v>11.746413676476728</v>
      </c>
      <c r="AC35">
        <v>8.6338193555625118</v>
      </c>
      <c r="AD35">
        <v>12.181422791170945</v>
      </c>
      <c r="AE35">
        <v>0</v>
      </c>
      <c r="AF35">
        <v>16.587418083698601</v>
      </c>
      <c r="AG35">
        <v>30.061726764349828</v>
      </c>
      <c r="AH35">
        <v>52.014801981214767</v>
      </c>
      <c r="AI35">
        <v>7.3746710383009804</v>
      </c>
      <c r="AJ35">
        <v>0</v>
      </c>
      <c r="AK35">
        <v>23.301155952932579</v>
      </c>
      <c r="AL35">
        <v>1.9115591737196567</v>
      </c>
      <c r="AM35">
        <v>4.6271603180964309</v>
      </c>
      <c r="AN35">
        <v>0</v>
      </c>
      <c r="AO35">
        <v>0</v>
      </c>
      <c r="AP35">
        <v>0.33834396743894807</v>
      </c>
      <c r="AQ35">
        <v>40.707589893132955</v>
      </c>
      <c r="AR35">
        <v>16.037672182842833</v>
      </c>
      <c r="AS35">
        <v>11.843366727614278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46.837363644211379</v>
      </c>
      <c r="BB35">
        <f t="shared" si="0"/>
        <v>1073.6737283225698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512.37569078824163</v>
      </c>
      <c r="L36">
        <v>6.3036512914752176</v>
      </c>
      <c r="M36">
        <v>62.920317907072324</v>
      </c>
      <c r="N36">
        <v>51.355661285385168</v>
      </c>
      <c r="O36">
        <v>36.237302379656555</v>
      </c>
      <c r="P36">
        <v>24.365746237858442</v>
      </c>
      <c r="Q36">
        <v>6.0603233240288628</v>
      </c>
      <c r="R36">
        <v>15.523164951596101</v>
      </c>
      <c r="S36">
        <v>8.5830395700538951</v>
      </c>
      <c r="T36">
        <v>0</v>
      </c>
      <c r="U36">
        <v>51.877839617045119</v>
      </c>
      <c r="V36">
        <v>6.2702069210302547</v>
      </c>
      <c r="W36">
        <v>15.310532009074462</v>
      </c>
      <c r="X36">
        <v>64.936087866627531</v>
      </c>
      <c r="Y36">
        <v>0</v>
      </c>
      <c r="Z36">
        <v>8.6551134552285554</v>
      </c>
      <c r="AA36">
        <v>12.369292455854728</v>
      </c>
      <c r="AB36">
        <v>11.746413676476728</v>
      </c>
      <c r="AC36">
        <v>8.6338193555625118</v>
      </c>
      <c r="AD36">
        <v>12.181422791170945</v>
      </c>
      <c r="AE36">
        <v>0</v>
      </c>
      <c r="AF36">
        <v>16.587418083698601</v>
      </c>
      <c r="AG36">
        <v>30.061726764349828</v>
      </c>
      <c r="AH36">
        <v>46.328973344604464</v>
      </c>
      <c r="AI36">
        <v>7.3746710383009804</v>
      </c>
      <c r="AJ36">
        <v>0</v>
      </c>
      <c r="AK36">
        <v>23.301155952932579</v>
      </c>
      <c r="AL36">
        <v>1.9115591737196567</v>
      </c>
      <c r="AM36">
        <v>4.6271603180964309</v>
      </c>
      <c r="AN36">
        <v>0</v>
      </c>
      <c r="AO36">
        <v>0</v>
      </c>
      <c r="AP36">
        <v>0.33834396743894807</v>
      </c>
      <c r="AQ36">
        <v>40.707589893132955</v>
      </c>
      <c r="AR36">
        <v>16.037672182842833</v>
      </c>
      <c r="AS36">
        <v>11.843366727614278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46.599696007201075</v>
      </c>
      <c r="BB36">
        <f t="shared" si="0"/>
        <v>1068.2255673229697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512.37569078824163</v>
      </c>
      <c r="L37">
        <v>6.3036512914752176</v>
      </c>
      <c r="M37">
        <v>62.920317907072324</v>
      </c>
      <c r="N37">
        <v>51.355661285385168</v>
      </c>
      <c r="O37">
        <v>36.237302379656555</v>
      </c>
      <c r="P37">
        <v>24.365746237858442</v>
      </c>
      <c r="Q37">
        <v>6.0603233240288628</v>
      </c>
      <c r="R37">
        <v>15.523164951596101</v>
      </c>
      <c r="S37">
        <v>8.5830395700538951</v>
      </c>
      <c r="T37">
        <v>0</v>
      </c>
      <c r="U37">
        <v>51.877839617045119</v>
      </c>
      <c r="V37">
        <v>6.2702069210302547</v>
      </c>
      <c r="W37">
        <v>15.310532009074462</v>
      </c>
      <c r="X37">
        <v>64.936087866627531</v>
      </c>
      <c r="Y37">
        <v>0</v>
      </c>
      <c r="Z37">
        <v>8.6551134552285554</v>
      </c>
      <c r="AA37">
        <v>12.369292455854728</v>
      </c>
      <c r="AB37">
        <v>11.746413676476728</v>
      </c>
      <c r="AC37">
        <v>8.6338193555625118</v>
      </c>
      <c r="AD37">
        <v>12.181422791170945</v>
      </c>
      <c r="AE37">
        <v>0</v>
      </c>
      <c r="AF37">
        <v>16.587418083698601</v>
      </c>
      <c r="AG37">
        <v>30.061726764349828</v>
      </c>
      <c r="AH37">
        <v>46.328973344604464</v>
      </c>
      <c r="AI37">
        <v>7.3746710383009804</v>
      </c>
      <c r="AJ37">
        <v>0</v>
      </c>
      <c r="AK37">
        <v>23.301155952932579</v>
      </c>
      <c r="AL37">
        <v>9.5577943114258606</v>
      </c>
      <c r="AM37">
        <v>4.6271603180964309</v>
      </c>
      <c r="AN37">
        <v>0</v>
      </c>
      <c r="AO37">
        <v>0</v>
      </c>
      <c r="AP37">
        <v>0.33834396743894807</v>
      </c>
      <c r="AQ37">
        <v>40.707589893132955</v>
      </c>
      <c r="AR37">
        <v>16.037672182842833</v>
      </c>
      <c r="AS37">
        <v>11.843366727614278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46.919308635957194</v>
      </c>
      <c r="BB37">
        <f t="shared" si="0"/>
        <v>1075.5521898319198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512.37569078824163</v>
      </c>
      <c r="L38">
        <v>6.3036512914752176</v>
      </c>
      <c r="M38">
        <v>62.920317907072324</v>
      </c>
      <c r="N38">
        <v>51.355661285385168</v>
      </c>
      <c r="O38">
        <v>36.237302379656555</v>
      </c>
      <c r="P38">
        <v>24.365746237858442</v>
      </c>
      <c r="Q38">
        <v>6.0603233240288628</v>
      </c>
      <c r="R38">
        <v>15.523164951596101</v>
      </c>
      <c r="S38">
        <v>8.5830395700538951</v>
      </c>
      <c r="T38">
        <v>0</v>
      </c>
      <c r="U38">
        <v>51.877839617045119</v>
      </c>
      <c r="V38">
        <v>6.2702069210302547</v>
      </c>
      <c r="W38">
        <v>15.310532009074462</v>
      </c>
      <c r="X38">
        <v>64.936087866627531</v>
      </c>
      <c r="Y38">
        <v>0</v>
      </c>
      <c r="Z38">
        <v>3.3896046086412026</v>
      </c>
      <c r="AA38">
        <v>12.369292455854728</v>
      </c>
      <c r="AB38">
        <v>11.746413676476728</v>
      </c>
      <c r="AC38">
        <v>8.6338193555625118</v>
      </c>
      <c r="AD38">
        <v>8.1209485274472968</v>
      </c>
      <c r="AE38">
        <v>0</v>
      </c>
      <c r="AF38">
        <v>11.058278250260907</v>
      </c>
      <c r="AG38">
        <v>30.061726764349828</v>
      </c>
      <c r="AH38">
        <v>38.410930645481102</v>
      </c>
      <c r="AI38">
        <v>1.7018472315800455</v>
      </c>
      <c r="AJ38">
        <v>0</v>
      </c>
      <c r="AK38">
        <v>23.301155952932579</v>
      </c>
      <c r="AL38">
        <v>49.961196723022326</v>
      </c>
      <c r="AM38">
        <v>4.6271603180964309</v>
      </c>
      <c r="AN38">
        <v>0</v>
      </c>
      <c r="AO38">
        <v>0</v>
      </c>
      <c r="AP38">
        <v>0.33834396743894807</v>
      </c>
      <c r="AQ38">
        <v>40.707589893132955</v>
      </c>
      <c r="AR38">
        <v>16.037672182842833</v>
      </c>
      <c r="AS38">
        <v>11.843366727614278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47.419128497768938</v>
      </c>
      <c r="BB38">
        <f t="shared" si="0"/>
        <v>1087.0097829321114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512.37569078824163</v>
      </c>
      <c r="L39">
        <v>6.3036512914752176</v>
      </c>
      <c r="M39">
        <v>62.920317907072324</v>
      </c>
      <c r="N39">
        <v>51.355661285385168</v>
      </c>
      <c r="O39">
        <v>36.237302379656555</v>
      </c>
      <c r="P39">
        <v>24.365746237858442</v>
      </c>
      <c r="Q39">
        <v>6.0603233240288628</v>
      </c>
      <c r="R39">
        <v>15.523164951596101</v>
      </c>
      <c r="S39">
        <v>8.5830395700538951</v>
      </c>
      <c r="T39">
        <v>0</v>
      </c>
      <c r="U39">
        <v>51.877839617045119</v>
      </c>
      <c r="V39">
        <v>6.2702069210302547</v>
      </c>
      <c r="W39">
        <v>15.310532009074462</v>
      </c>
      <c r="X39">
        <v>64.936087866627531</v>
      </c>
      <c r="Y39">
        <v>0</v>
      </c>
      <c r="Z39">
        <v>2.8850379711959921</v>
      </c>
      <c r="AA39">
        <v>7.8247041452723858</v>
      </c>
      <c r="AB39">
        <v>11.746413676476728</v>
      </c>
      <c r="AC39">
        <v>8.6338193555625118</v>
      </c>
      <c r="AD39">
        <v>4.0604742637236484</v>
      </c>
      <c r="AE39">
        <v>0</v>
      </c>
      <c r="AF39">
        <v>5.5291391251304534</v>
      </c>
      <c r="AG39">
        <v>30.061726764349828</v>
      </c>
      <c r="AH39">
        <v>31.20888100918388</v>
      </c>
      <c r="AI39">
        <v>0</v>
      </c>
      <c r="AJ39">
        <v>0</v>
      </c>
      <c r="AK39">
        <v>23.301155952932579</v>
      </c>
      <c r="AL39">
        <v>49.961196723022326</v>
      </c>
      <c r="AM39">
        <v>4.6271603180964309</v>
      </c>
      <c r="AN39">
        <v>0</v>
      </c>
      <c r="AO39">
        <v>0</v>
      </c>
      <c r="AP39">
        <v>0.33834396743894807</v>
      </c>
      <c r="AQ39">
        <v>40.707589893132955</v>
      </c>
      <c r="AR39">
        <v>16.037672182842833</v>
      </c>
      <c r="AS39">
        <v>11.843366727614278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46.435045092210018</v>
      </c>
      <c r="BB39">
        <f t="shared" si="0"/>
        <v>1064.4512011329114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512.37569078824163</v>
      </c>
      <c r="L40">
        <v>6.3036512914752176</v>
      </c>
      <c r="M40">
        <v>62.920317907072324</v>
      </c>
      <c r="N40">
        <v>51.355661285385168</v>
      </c>
      <c r="O40">
        <v>36.237302379656555</v>
      </c>
      <c r="P40">
        <v>24.365746237858442</v>
      </c>
      <c r="Q40">
        <v>6.0603233240288628</v>
      </c>
      <c r="R40">
        <v>15.523164951596101</v>
      </c>
      <c r="S40">
        <v>8.5830395700538951</v>
      </c>
      <c r="T40">
        <v>0</v>
      </c>
      <c r="U40">
        <v>51.877839617045119</v>
      </c>
      <c r="V40">
        <v>6.2702069210302547</v>
      </c>
      <c r="W40">
        <v>15.310532009074462</v>
      </c>
      <c r="X40">
        <v>64.936087866627531</v>
      </c>
      <c r="Y40">
        <v>0</v>
      </c>
      <c r="Z40">
        <v>2.8850379711959921</v>
      </c>
      <c r="AA40">
        <v>7.8247041452723858</v>
      </c>
      <c r="AB40">
        <v>11.746413676476728</v>
      </c>
      <c r="AC40">
        <v>8.6338193555625118</v>
      </c>
      <c r="AD40">
        <v>1.1769492308495095</v>
      </c>
      <c r="AE40">
        <v>0</v>
      </c>
      <c r="AF40">
        <v>5.5291391251304534</v>
      </c>
      <c r="AG40">
        <v>30.061726764349828</v>
      </c>
      <c r="AH40">
        <v>10.108139549050302</v>
      </c>
      <c r="AI40">
        <v>0</v>
      </c>
      <c r="AJ40">
        <v>0</v>
      </c>
      <c r="AK40">
        <v>23.301155952932579</v>
      </c>
      <c r="AL40">
        <v>49.961196723022326</v>
      </c>
      <c r="AM40">
        <v>4.6271603180964309</v>
      </c>
      <c r="AN40">
        <v>0</v>
      </c>
      <c r="AO40">
        <v>0</v>
      </c>
      <c r="AP40">
        <v>0.33834396743894807</v>
      </c>
      <c r="AQ40">
        <v>40.707589893132955</v>
      </c>
      <c r="AR40">
        <v>16.037672182842833</v>
      </c>
      <c r="AS40">
        <v>11.843366727614278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45.432502752802293</v>
      </c>
      <c r="BB40">
        <f t="shared" si="0"/>
        <v>1041.4694769793114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512.37569078824163</v>
      </c>
      <c r="L41">
        <v>6.3036512914752176</v>
      </c>
      <c r="M41">
        <v>62.920317907072324</v>
      </c>
      <c r="N41">
        <v>51.355661285385168</v>
      </c>
      <c r="O41">
        <v>36.237302379656555</v>
      </c>
      <c r="P41">
        <v>24.365746237858442</v>
      </c>
      <c r="Q41">
        <v>6.0603233240288628</v>
      </c>
      <c r="R41">
        <v>15.523164951596101</v>
      </c>
      <c r="S41">
        <v>8.5830395700538951</v>
      </c>
      <c r="T41">
        <v>0</v>
      </c>
      <c r="U41">
        <v>51.877839617045119</v>
      </c>
      <c r="V41">
        <v>6.2702069210302547</v>
      </c>
      <c r="W41">
        <v>15.310532009074462</v>
      </c>
      <c r="X41">
        <v>64.936087866627531</v>
      </c>
      <c r="Y41">
        <v>0</v>
      </c>
      <c r="Z41">
        <v>2.8850379711959921</v>
      </c>
      <c r="AA41">
        <v>7.8247041452723858</v>
      </c>
      <c r="AB41">
        <v>11.746413676476728</v>
      </c>
      <c r="AC41">
        <v>8.6338193555625118</v>
      </c>
      <c r="AD41">
        <v>0</v>
      </c>
      <c r="AE41">
        <v>0</v>
      </c>
      <c r="AF41">
        <v>5.5291391251304534</v>
      </c>
      <c r="AG41">
        <v>30.061726764349828</v>
      </c>
      <c r="AH41">
        <v>0</v>
      </c>
      <c r="AI41">
        <v>0</v>
      </c>
      <c r="AJ41">
        <v>0</v>
      </c>
      <c r="AK41">
        <v>23.301155952932579</v>
      </c>
      <c r="AL41">
        <v>49.961196723022326</v>
      </c>
      <c r="AM41">
        <v>4.6271603180964309</v>
      </c>
      <c r="AN41">
        <v>0</v>
      </c>
      <c r="AO41">
        <v>0</v>
      </c>
      <c r="AP41">
        <v>0.33834396743894807</v>
      </c>
      <c r="AQ41">
        <v>40.707589893132955</v>
      </c>
      <c r="AR41">
        <v>16.037672182842833</v>
      </c>
      <c r="AS41">
        <v>11.843366727614278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44.960786041802493</v>
      </c>
      <c r="BB41">
        <f t="shared" si="0"/>
        <v>1030.6561049104114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512.37569078824163</v>
      </c>
      <c r="L42">
        <v>6.3036512914752176</v>
      </c>
      <c r="M42">
        <v>62.920317907072324</v>
      </c>
      <c r="N42">
        <v>51.355661285385168</v>
      </c>
      <c r="O42">
        <v>36.237302379656555</v>
      </c>
      <c r="P42">
        <v>24.365746237858442</v>
      </c>
      <c r="Q42">
        <v>6.0603233240288628</v>
      </c>
      <c r="R42">
        <v>15.523164951596101</v>
      </c>
      <c r="S42">
        <v>8.5830395700538951</v>
      </c>
      <c r="T42">
        <v>0</v>
      </c>
      <c r="U42">
        <v>51.877839617045119</v>
      </c>
      <c r="V42">
        <v>6.2702069210302547</v>
      </c>
      <c r="W42">
        <v>15.310532009074462</v>
      </c>
      <c r="X42">
        <v>64.936087866627531</v>
      </c>
      <c r="Y42">
        <v>0</v>
      </c>
      <c r="Z42">
        <v>2.8850379711959921</v>
      </c>
      <c r="AA42">
        <v>5.9815515216030057</v>
      </c>
      <c r="AB42">
        <v>11.746413676476728</v>
      </c>
      <c r="AC42">
        <v>4.3126533837403462</v>
      </c>
      <c r="AD42">
        <v>0</v>
      </c>
      <c r="AE42">
        <v>0</v>
      </c>
      <c r="AF42">
        <v>5.5291391251304534</v>
      </c>
      <c r="AG42">
        <v>30.061726764349828</v>
      </c>
      <c r="AH42">
        <v>0</v>
      </c>
      <c r="AI42">
        <v>0</v>
      </c>
      <c r="AJ42">
        <v>0</v>
      </c>
      <c r="AK42">
        <v>23.301155952932579</v>
      </c>
      <c r="AL42">
        <v>9.5577943114258606</v>
      </c>
      <c r="AM42">
        <v>4.6271603180964309</v>
      </c>
      <c r="AN42">
        <v>0</v>
      </c>
      <c r="AO42">
        <v>0</v>
      </c>
      <c r="AP42">
        <v>0.33834396743894807</v>
      </c>
      <c r="AQ42">
        <v>30.530692770402837</v>
      </c>
      <c r="AR42">
        <v>16.037672182842833</v>
      </c>
      <c r="AS42">
        <v>11.843366727614278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42.588861003976092</v>
      </c>
      <c r="BB42">
        <f t="shared" si="0"/>
        <v>976.28341181841961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512.37569078824163</v>
      </c>
      <c r="L43">
        <v>6.3036512914752176</v>
      </c>
      <c r="M43">
        <v>62.920317907072324</v>
      </c>
      <c r="N43">
        <v>51.355661285385168</v>
      </c>
      <c r="O43">
        <v>36.237302379656555</v>
      </c>
      <c r="P43">
        <v>24.365746237858442</v>
      </c>
      <c r="Q43">
        <v>6.0603233240288628</v>
      </c>
      <c r="R43">
        <v>15.523164951596101</v>
      </c>
      <c r="S43">
        <v>8.5830395700538951</v>
      </c>
      <c r="T43">
        <v>0</v>
      </c>
      <c r="U43">
        <v>51.877839617045119</v>
      </c>
      <c r="V43">
        <v>6.2702069210302547</v>
      </c>
      <c r="W43">
        <v>15.310532009074462</v>
      </c>
      <c r="X43">
        <v>64.936087866627531</v>
      </c>
      <c r="Y43">
        <v>0</v>
      </c>
      <c r="Z43">
        <v>2.8850379711959921</v>
      </c>
      <c r="AA43">
        <v>1.6692703093299939</v>
      </c>
      <c r="AB43">
        <v>5.8732068382383638</v>
      </c>
      <c r="AC43">
        <v>4.3126533837403462</v>
      </c>
      <c r="AD43">
        <v>0</v>
      </c>
      <c r="AE43">
        <v>0</v>
      </c>
      <c r="AF43">
        <v>5.5291391251304534</v>
      </c>
      <c r="AG43">
        <v>30.061726764349828</v>
      </c>
      <c r="AH43">
        <v>0</v>
      </c>
      <c r="AI43">
        <v>0</v>
      </c>
      <c r="AJ43">
        <v>0</v>
      </c>
      <c r="AK43">
        <v>23.301155952932579</v>
      </c>
      <c r="AL43">
        <v>9.5577943114258606</v>
      </c>
      <c r="AM43">
        <v>4.6271603180964309</v>
      </c>
      <c r="AN43">
        <v>0</v>
      </c>
      <c r="AO43">
        <v>0</v>
      </c>
      <c r="AP43">
        <v>0.33834396743894807</v>
      </c>
      <c r="AQ43">
        <v>20.353794946566477</v>
      </c>
      <c r="AR43">
        <v>9.2338110206637456</v>
      </c>
      <c r="AS43">
        <v>11.843366727614278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41.453311877849259</v>
      </c>
      <c r="BB43">
        <f t="shared" si="0"/>
        <v>950.25271390801959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512.37569078824163</v>
      </c>
      <c r="L44">
        <v>6.3036512914752176</v>
      </c>
      <c r="M44">
        <v>62.920317907072324</v>
      </c>
      <c r="N44">
        <v>51.355661285385168</v>
      </c>
      <c r="O44">
        <v>36.237302379656555</v>
      </c>
      <c r="P44">
        <v>24.365746237858442</v>
      </c>
      <c r="Q44">
        <v>6.0603233240288628</v>
      </c>
      <c r="R44">
        <v>15.523164951596101</v>
      </c>
      <c r="S44">
        <v>8.5830395700538951</v>
      </c>
      <c r="T44">
        <v>0</v>
      </c>
      <c r="U44">
        <v>51.877839617045119</v>
      </c>
      <c r="V44">
        <v>6.2702069210302547</v>
      </c>
      <c r="W44">
        <v>15.310532009074462</v>
      </c>
      <c r="X44">
        <v>64.936087866627531</v>
      </c>
      <c r="Y44">
        <v>0</v>
      </c>
      <c r="Z44">
        <v>2.8850379711959921</v>
      </c>
      <c r="AA44">
        <v>0</v>
      </c>
      <c r="AB44">
        <v>5.8732068382383638</v>
      </c>
      <c r="AC44">
        <v>4.3126533837403462</v>
      </c>
      <c r="AD44">
        <v>0</v>
      </c>
      <c r="AE44">
        <v>0</v>
      </c>
      <c r="AF44">
        <v>5.5291391251304534</v>
      </c>
      <c r="AG44">
        <v>30.061726764349828</v>
      </c>
      <c r="AH44">
        <v>0</v>
      </c>
      <c r="AI44">
        <v>0</v>
      </c>
      <c r="AJ44">
        <v>0</v>
      </c>
      <c r="AK44">
        <v>23.301155952932579</v>
      </c>
      <c r="AL44">
        <v>9.5577943114258606</v>
      </c>
      <c r="AM44">
        <v>4.6271603180964309</v>
      </c>
      <c r="AN44">
        <v>0</v>
      </c>
      <c r="AO44">
        <v>0</v>
      </c>
      <c r="AP44">
        <v>0.33834396743894807</v>
      </c>
      <c r="AQ44">
        <v>10.176897823836359</v>
      </c>
      <c r="AR44">
        <v>9.2338110206637456</v>
      </c>
      <c r="AS44">
        <v>11.843366727614278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40.958142079189159</v>
      </c>
      <c r="BB44">
        <f t="shared" si="0"/>
        <v>938.9017162746195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512.37569078824163</v>
      </c>
      <c r="L45">
        <v>6.3036512914752176</v>
      </c>
      <c r="M45">
        <v>62.920317907072324</v>
      </c>
      <c r="N45">
        <v>51.355661285385168</v>
      </c>
      <c r="O45">
        <v>36.237302379656555</v>
      </c>
      <c r="P45">
        <v>24.365746237858442</v>
      </c>
      <c r="Q45">
        <v>6.0603233240288628</v>
      </c>
      <c r="R45">
        <v>15.523164951596101</v>
      </c>
      <c r="S45">
        <v>8.5830395700538951</v>
      </c>
      <c r="T45">
        <v>0</v>
      </c>
      <c r="U45">
        <v>51.877839617045119</v>
      </c>
      <c r="V45">
        <v>6.2702069210302547</v>
      </c>
      <c r="W45">
        <v>15.310532009074462</v>
      </c>
      <c r="X45">
        <v>64.936087866627531</v>
      </c>
      <c r="Y45">
        <v>0</v>
      </c>
      <c r="Z45">
        <v>2.8850379711959921</v>
      </c>
      <c r="AA45">
        <v>0</v>
      </c>
      <c r="AB45">
        <v>5.8732068382383638</v>
      </c>
      <c r="AC45">
        <v>4.3126533837403462</v>
      </c>
      <c r="AD45">
        <v>0</v>
      </c>
      <c r="AE45">
        <v>0</v>
      </c>
      <c r="AF45">
        <v>5.5291391251304534</v>
      </c>
      <c r="AG45">
        <v>30.061726764349828</v>
      </c>
      <c r="AH45">
        <v>0</v>
      </c>
      <c r="AI45">
        <v>0</v>
      </c>
      <c r="AJ45">
        <v>0</v>
      </c>
      <c r="AK45">
        <v>23.301155952932579</v>
      </c>
      <c r="AL45">
        <v>9.5577943114258606</v>
      </c>
      <c r="AM45">
        <v>4.6271603180964309</v>
      </c>
      <c r="AN45">
        <v>0</v>
      </c>
      <c r="AO45">
        <v>0</v>
      </c>
      <c r="AP45">
        <v>0.33834396743894807</v>
      </c>
      <c r="AQ45">
        <v>0</v>
      </c>
      <c r="AR45">
        <v>14.579701901064496</v>
      </c>
      <c r="AS45">
        <v>11.843366727614278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40.756205988953553</v>
      </c>
      <c r="BB45">
        <f t="shared" si="0"/>
        <v>934.2726454214195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512.37569078824163</v>
      </c>
      <c r="L46">
        <v>6.3036512914752176</v>
      </c>
      <c r="M46">
        <v>62.920317907072324</v>
      </c>
      <c r="N46">
        <v>51.355661285385168</v>
      </c>
      <c r="O46">
        <v>36.237302379656555</v>
      </c>
      <c r="P46">
        <v>24.365746237858442</v>
      </c>
      <c r="Q46">
        <v>6.0603233240288628</v>
      </c>
      <c r="R46">
        <v>15.523164951596101</v>
      </c>
      <c r="S46">
        <v>8.5830395700538951</v>
      </c>
      <c r="T46">
        <v>0</v>
      </c>
      <c r="U46">
        <v>51.877839617045119</v>
      </c>
      <c r="V46">
        <v>6.2702069210302547</v>
      </c>
      <c r="W46">
        <v>15.310532009074462</v>
      </c>
      <c r="X46">
        <v>64.936087866627531</v>
      </c>
      <c r="Y46">
        <v>0</v>
      </c>
      <c r="Z46">
        <v>2.8850379711959921</v>
      </c>
      <c r="AA46">
        <v>0</v>
      </c>
      <c r="AB46">
        <v>5.8732068382383638</v>
      </c>
      <c r="AC46">
        <v>0</v>
      </c>
      <c r="AD46">
        <v>0</v>
      </c>
      <c r="AE46">
        <v>0</v>
      </c>
      <c r="AF46">
        <v>5.5291391251304534</v>
      </c>
      <c r="AG46">
        <v>30.061726764349828</v>
      </c>
      <c r="AH46">
        <v>0</v>
      </c>
      <c r="AI46">
        <v>0</v>
      </c>
      <c r="AJ46">
        <v>0</v>
      </c>
      <c r="AK46">
        <v>23.301155952932579</v>
      </c>
      <c r="AL46">
        <v>9.5577943114258606</v>
      </c>
      <c r="AM46">
        <v>4.6271603180964309</v>
      </c>
      <c r="AN46">
        <v>0</v>
      </c>
      <c r="AO46">
        <v>0</v>
      </c>
      <c r="AP46">
        <v>0.33834396743894807</v>
      </c>
      <c r="AQ46">
        <v>0</v>
      </c>
      <c r="AR46">
        <v>14.579701901064496</v>
      </c>
      <c r="AS46">
        <v>11.843366727614278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40.575937077513203</v>
      </c>
      <c r="BB46">
        <f t="shared" si="0"/>
        <v>930.14026094911947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512.37569078824163</v>
      </c>
      <c r="L47">
        <v>6.3036512914752176</v>
      </c>
      <c r="M47">
        <v>62.920317907072324</v>
      </c>
      <c r="N47">
        <v>51.355661285385168</v>
      </c>
      <c r="O47">
        <v>36.237302379656555</v>
      </c>
      <c r="P47">
        <v>24.365746237858442</v>
      </c>
      <c r="Q47">
        <v>6.0603233240288628</v>
      </c>
      <c r="R47">
        <v>15.523164951596101</v>
      </c>
      <c r="S47">
        <v>8.5830395700538951</v>
      </c>
      <c r="T47">
        <v>0</v>
      </c>
      <c r="U47">
        <v>51.877839617045119</v>
      </c>
      <c r="V47">
        <v>6.2702069210302547</v>
      </c>
      <c r="W47">
        <v>15.310532009074462</v>
      </c>
      <c r="X47">
        <v>64.936087866627531</v>
      </c>
      <c r="Y47">
        <v>0</v>
      </c>
      <c r="Z47">
        <v>0</v>
      </c>
      <c r="AA47">
        <v>0</v>
      </c>
      <c r="AB47">
        <v>5.8732068382383638</v>
      </c>
      <c r="AC47">
        <v>0</v>
      </c>
      <c r="AD47">
        <v>0</v>
      </c>
      <c r="AE47">
        <v>0</v>
      </c>
      <c r="AF47">
        <v>5.5291391251304534</v>
      </c>
      <c r="AG47">
        <v>30.061726764349828</v>
      </c>
      <c r="AH47">
        <v>0</v>
      </c>
      <c r="AI47">
        <v>0</v>
      </c>
      <c r="AJ47">
        <v>0</v>
      </c>
      <c r="AK47">
        <v>23.301155952932579</v>
      </c>
      <c r="AL47">
        <v>9.5577943114258606</v>
      </c>
      <c r="AM47">
        <v>4.6271603180964309</v>
      </c>
      <c r="AN47">
        <v>0</v>
      </c>
      <c r="AO47">
        <v>0</v>
      </c>
      <c r="AP47">
        <v>1.6353301690670008</v>
      </c>
      <c r="AQ47">
        <v>0</v>
      </c>
      <c r="AR47">
        <v>16.037672182842833</v>
      </c>
      <c r="AS47">
        <v>11.843366727614278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40.570499671323603</v>
      </c>
      <c r="BB47">
        <f t="shared" si="0"/>
        <v>930.01561686751938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512.37569078824163</v>
      </c>
      <c r="L48">
        <v>6.3036512914752176</v>
      </c>
      <c r="M48">
        <v>62.920317907072324</v>
      </c>
      <c r="N48">
        <v>51.355661285385168</v>
      </c>
      <c r="O48">
        <v>36.237302379656555</v>
      </c>
      <c r="P48">
        <v>24.365746237858442</v>
      </c>
      <c r="Q48">
        <v>6.0603233240288628</v>
      </c>
      <c r="R48">
        <v>15.523164951596101</v>
      </c>
      <c r="S48">
        <v>8.5830395700538951</v>
      </c>
      <c r="T48">
        <v>0</v>
      </c>
      <c r="U48">
        <v>51.877839617045119</v>
      </c>
      <c r="V48">
        <v>6.2702069210302547</v>
      </c>
      <c r="W48">
        <v>15.310532009074462</v>
      </c>
      <c r="X48">
        <v>64.936087866627531</v>
      </c>
      <c r="Y48">
        <v>0</v>
      </c>
      <c r="Z48">
        <v>0</v>
      </c>
      <c r="AA48">
        <v>0</v>
      </c>
      <c r="AB48">
        <v>5.8732068382383638</v>
      </c>
      <c r="AC48">
        <v>0</v>
      </c>
      <c r="AD48">
        <v>0</v>
      </c>
      <c r="AE48">
        <v>0</v>
      </c>
      <c r="AF48">
        <v>5.5291391251304534</v>
      </c>
      <c r="AG48">
        <v>30.061726764349828</v>
      </c>
      <c r="AH48">
        <v>0</v>
      </c>
      <c r="AI48">
        <v>0</v>
      </c>
      <c r="AJ48">
        <v>0</v>
      </c>
      <c r="AK48">
        <v>23.301155952932579</v>
      </c>
      <c r="AL48">
        <v>9.5577943114258606</v>
      </c>
      <c r="AM48">
        <v>4.6271603180964309</v>
      </c>
      <c r="AN48">
        <v>0</v>
      </c>
      <c r="AO48">
        <v>0</v>
      </c>
      <c r="AP48">
        <v>1.6353301690670008</v>
      </c>
      <c r="AQ48">
        <v>0</v>
      </c>
      <c r="AR48">
        <v>16.037672182842833</v>
      </c>
      <c r="AS48">
        <v>11.843366727614278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40.570499671323603</v>
      </c>
      <c r="BB48">
        <f t="shared" si="0"/>
        <v>930.01561686751938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512.37569078824163</v>
      </c>
      <c r="L49">
        <v>6.3036512914752176</v>
      </c>
      <c r="M49">
        <v>62.920317907072324</v>
      </c>
      <c r="N49">
        <v>51.355661285385168</v>
      </c>
      <c r="O49">
        <v>36.237302379656555</v>
      </c>
      <c r="P49">
        <v>24.365746237858442</v>
      </c>
      <c r="Q49">
        <v>6.453196411884691</v>
      </c>
      <c r="R49">
        <v>15.523164951596101</v>
      </c>
      <c r="S49">
        <v>10.195615559135927</v>
      </c>
      <c r="T49">
        <v>0</v>
      </c>
      <c r="U49">
        <v>51.877839617045119</v>
      </c>
      <c r="V49">
        <v>6.2702069210302547</v>
      </c>
      <c r="W49">
        <v>15.310532009074462</v>
      </c>
      <c r="X49">
        <v>64.936087866627531</v>
      </c>
      <c r="Y49">
        <v>0</v>
      </c>
      <c r="Z49">
        <v>0</v>
      </c>
      <c r="AA49">
        <v>0</v>
      </c>
      <c r="AB49">
        <v>5.5878688126695888</v>
      </c>
      <c r="AC49">
        <v>0</v>
      </c>
      <c r="AD49">
        <v>0</v>
      </c>
      <c r="AE49">
        <v>0</v>
      </c>
      <c r="AF49">
        <v>5.5291391251304534</v>
      </c>
      <c r="AG49">
        <v>30.061726764349828</v>
      </c>
      <c r="AH49">
        <v>0</v>
      </c>
      <c r="AI49">
        <v>0</v>
      </c>
      <c r="AJ49">
        <v>0</v>
      </c>
      <c r="AK49">
        <v>23.301155952932579</v>
      </c>
      <c r="AL49">
        <v>9.5577943114258606</v>
      </c>
      <c r="AM49">
        <v>4.6271603180964309</v>
      </c>
      <c r="AN49">
        <v>0</v>
      </c>
      <c r="AO49">
        <v>0</v>
      </c>
      <c r="AP49">
        <v>1.6353301690670008</v>
      </c>
      <c r="AQ49">
        <v>0</v>
      </c>
      <c r="AR49">
        <v>16.037672182842833</v>
      </c>
      <c r="AS49">
        <v>11.843366727614278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40.642400313270826</v>
      </c>
      <c r="BB49">
        <f t="shared" si="0"/>
        <v>931.66382727694133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512.37569078824163</v>
      </c>
      <c r="L50">
        <v>6.3036512914752176</v>
      </c>
      <c r="M50">
        <v>62.920317907072324</v>
      </c>
      <c r="N50">
        <v>51.355661285385168</v>
      </c>
      <c r="O50">
        <v>36.237302379656555</v>
      </c>
      <c r="P50">
        <v>24.365746237858442</v>
      </c>
      <c r="Q50">
        <v>6.453196411884691</v>
      </c>
      <c r="R50">
        <v>15.523164951596101</v>
      </c>
      <c r="S50">
        <v>10.195615559135927</v>
      </c>
      <c r="T50">
        <v>0</v>
      </c>
      <c r="U50">
        <v>51.877839617045119</v>
      </c>
      <c r="V50">
        <v>6.2702069210302547</v>
      </c>
      <c r="W50">
        <v>15.310532009074462</v>
      </c>
      <c r="X50">
        <v>64.936087866627531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5.5291391251304534</v>
      </c>
      <c r="AG50">
        <v>30.061726764349828</v>
      </c>
      <c r="AH50">
        <v>0</v>
      </c>
      <c r="AI50">
        <v>0</v>
      </c>
      <c r="AJ50">
        <v>0</v>
      </c>
      <c r="AK50">
        <v>23.301155952932579</v>
      </c>
      <c r="AL50">
        <v>9.5577943114258606</v>
      </c>
      <c r="AM50">
        <v>4.6271603180964309</v>
      </c>
      <c r="AN50">
        <v>0</v>
      </c>
      <c r="AO50">
        <v>0</v>
      </c>
      <c r="AP50">
        <v>1.6353301690670008</v>
      </c>
      <c r="AQ50">
        <v>0</v>
      </c>
      <c r="AR50">
        <v>16.037672182842833</v>
      </c>
      <c r="AS50">
        <v>11.843366727614278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40.408827396901231</v>
      </c>
      <c r="BB50">
        <f t="shared" si="0"/>
        <v>926.30953138064137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512.37569078824163</v>
      </c>
      <c r="L51">
        <v>6.3036512914752176</v>
      </c>
      <c r="M51">
        <v>62.920317907072324</v>
      </c>
      <c r="N51">
        <v>51.355661285385168</v>
      </c>
      <c r="O51">
        <v>36.237302379656555</v>
      </c>
      <c r="P51">
        <v>24.365746237858442</v>
      </c>
      <c r="Q51">
        <v>6.453196411884691</v>
      </c>
      <c r="R51">
        <v>15.523164951596101</v>
      </c>
      <c r="S51">
        <v>10.195615559135927</v>
      </c>
      <c r="T51">
        <v>0</v>
      </c>
      <c r="U51">
        <v>51.877839617045119</v>
      </c>
      <c r="V51">
        <v>6.2702069210302547</v>
      </c>
      <c r="W51">
        <v>15.310532009074462</v>
      </c>
      <c r="X51">
        <v>64.936087866627531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5.5291391251304534</v>
      </c>
      <c r="AG51">
        <v>30.061726764349828</v>
      </c>
      <c r="AH51">
        <v>0</v>
      </c>
      <c r="AI51">
        <v>0</v>
      </c>
      <c r="AJ51">
        <v>0</v>
      </c>
      <c r="AK51">
        <v>23.301155952932579</v>
      </c>
      <c r="AL51">
        <v>9.5577943114258606</v>
      </c>
      <c r="AM51">
        <v>4.6271603180964309</v>
      </c>
      <c r="AN51">
        <v>0</v>
      </c>
      <c r="AO51">
        <v>0</v>
      </c>
      <c r="AP51">
        <v>0.33834396743894807</v>
      </c>
      <c r="AQ51">
        <v>0</v>
      </c>
      <c r="AR51">
        <v>16.037672182842833</v>
      </c>
      <c r="AS51">
        <v>11.843366727614278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40.354613373673189</v>
      </c>
      <c r="BB51">
        <f t="shared" si="0"/>
        <v>925.06675920224143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512.37569078824163</v>
      </c>
      <c r="L52">
        <v>6.3036512914752176</v>
      </c>
      <c r="M52">
        <v>62.920317907072324</v>
      </c>
      <c r="N52">
        <v>51.355661285385168</v>
      </c>
      <c r="O52">
        <v>36.237302379656555</v>
      </c>
      <c r="P52">
        <v>24.365746237858442</v>
      </c>
      <c r="Q52">
        <v>6.453196411884691</v>
      </c>
      <c r="R52">
        <v>15.523164951596101</v>
      </c>
      <c r="S52">
        <v>10.195615559135927</v>
      </c>
      <c r="T52">
        <v>0</v>
      </c>
      <c r="U52">
        <v>51.877839617045119</v>
      </c>
      <c r="V52">
        <v>6.2702069210302547</v>
      </c>
      <c r="W52">
        <v>15.310532009074462</v>
      </c>
      <c r="X52">
        <v>64.936087866627531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5.5291391251304534</v>
      </c>
      <c r="AG52">
        <v>30.061726764349828</v>
      </c>
      <c r="AH52">
        <v>0</v>
      </c>
      <c r="AI52">
        <v>0</v>
      </c>
      <c r="AJ52">
        <v>0</v>
      </c>
      <c r="AK52">
        <v>23.301155952932579</v>
      </c>
      <c r="AL52">
        <v>9.5577943114258606</v>
      </c>
      <c r="AM52">
        <v>4.6271603180964309</v>
      </c>
      <c r="AN52">
        <v>0</v>
      </c>
      <c r="AO52">
        <v>0</v>
      </c>
      <c r="AP52">
        <v>0.33834396743894807</v>
      </c>
      <c r="AQ52">
        <v>0</v>
      </c>
      <c r="AR52">
        <v>16.037672182842833</v>
      </c>
      <c r="AS52">
        <v>11.843366727614278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40.354613373673189</v>
      </c>
      <c r="BB52">
        <f t="shared" si="0"/>
        <v>925.06675920224143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512.37569078824163</v>
      </c>
      <c r="L53">
        <v>6.3036512914752176</v>
      </c>
      <c r="M53">
        <v>62.920317907072324</v>
      </c>
      <c r="N53">
        <v>51.355661285385168</v>
      </c>
      <c r="O53">
        <v>36.237302379656555</v>
      </c>
      <c r="P53">
        <v>24.365746237858442</v>
      </c>
      <c r="Q53">
        <v>6.1254060564948158</v>
      </c>
      <c r="R53">
        <v>14.067951986538027</v>
      </c>
      <c r="S53">
        <v>10.556118467109359</v>
      </c>
      <c r="T53">
        <v>0</v>
      </c>
      <c r="U53">
        <v>51.877839617045119</v>
      </c>
      <c r="V53">
        <v>6.2702069210302547</v>
      </c>
      <c r="W53">
        <v>15.310532009074462</v>
      </c>
      <c r="X53">
        <v>64.936087866627531</v>
      </c>
      <c r="Y53">
        <v>0</v>
      </c>
      <c r="Z53">
        <v>2.8850379711959921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5.5291391251304534</v>
      </c>
      <c r="AG53">
        <v>30.061726764349828</v>
      </c>
      <c r="AH53">
        <v>0</v>
      </c>
      <c r="AI53">
        <v>0</v>
      </c>
      <c r="AJ53">
        <v>0</v>
      </c>
      <c r="AK53">
        <v>23.301155952932579</v>
      </c>
      <c r="AL53">
        <v>9.5577943114258606</v>
      </c>
      <c r="AM53">
        <v>4.6271603180964309</v>
      </c>
      <c r="AN53">
        <v>0</v>
      </c>
      <c r="AO53">
        <v>0</v>
      </c>
      <c r="AP53">
        <v>0.33834396743894807</v>
      </c>
      <c r="AQ53">
        <v>0</v>
      </c>
      <c r="AR53">
        <v>16.037672182842833</v>
      </c>
      <c r="AS53">
        <v>11.843366727614278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40.415747443627751</v>
      </c>
      <c r="BB53">
        <f t="shared" si="0"/>
        <v>926.46816269100827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512.37569078824163</v>
      </c>
      <c r="L54">
        <v>6.3036512914752176</v>
      </c>
      <c r="M54">
        <v>62.920317907072324</v>
      </c>
      <c r="N54">
        <v>51.355661285385168</v>
      </c>
      <c r="O54">
        <v>36.237302379656555</v>
      </c>
      <c r="P54">
        <v>24.365746237858442</v>
      </c>
      <c r="Q54">
        <v>5.9480092882487989</v>
      </c>
      <c r="R54">
        <v>14.067951986538027</v>
      </c>
      <c r="S54">
        <v>10.556118467109359</v>
      </c>
      <c r="T54">
        <v>0</v>
      </c>
      <c r="U54">
        <v>51.877839617045119</v>
      </c>
      <c r="V54">
        <v>6.2702069210302547</v>
      </c>
      <c r="W54">
        <v>15.310532009074462</v>
      </c>
      <c r="X54">
        <v>64.936087866627531</v>
      </c>
      <c r="Y54">
        <v>0</v>
      </c>
      <c r="Z54">
        <v>2.8850379711959921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5.5291391251304534</v>
      </c>
      <c r="AG54">
        <v>30.061726764349828</v>
      </c>
      <c r="AH54">
        <v>0</v>
      </c>
      <c r="AI54">
        <v>0</v>
      </c>
      <c r="AJ54">
        <v>0</v>
      </c>
      <c r="AK54">
        <v>23.301155952932579</v>
      </c>
      <c r="AL54">
        <v>9.5577943114258606</v>
      </c>
      <c r="AM54">
        <v>4.6271603180964309</v>
      </c>
      <c r="AN54">
        <v>0</v>
      </c>
      <c r="AO54">
        <v>0</v>
      </c>
      <c r="AP54">
        <v>0.33834396743894807</v>
      </c>
      <c r="AQ54">
        <v>0</v>
      </c>
      <c r="AR54">
        <v>16.037672182842833</v>
      </c>
      <c r="AS54">
        <v>11.843366727614278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40.408332258715063</v>
      </c>
      <c r="BB54">
        <f t="shared" si="0"/>
        <v>926.29818110767496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512.37665728645618</v>
      </c>
      <c r="L55">
        <v>6.5122792304834123</v>
      </c>
      <c r="M55">
        <v>62.920317907072324</v>
      </c>
      <c r="N55">
        <v>51.355661285385168</v>
      </c>
      <c r="O55">
        <v>36.237302379656555</v>
      </c>
      <c r="P55">
        <v>24.365746237858442</v>
      </c>
      <c r="Q55">
        <v>6.4274708140131347</v>
      </c>
      <c r="R55">
        <v>14.067951986538027</v>
      </c>
      <c r="S55">
        <v>10.473433044513248</v>
      </c>
      <c r="T55">
        <v>0</v>
      </c>
      <c r="U55">
        <v>51.877839617045119</v>
      </c>
      <c r="V55">
        <v>6.2702069210302547</v>
      </c>
      <c r="W55">
        <v>15.310532009074462</v>
      </c>
      <c r="X55">
        <v>64.936087866627531</v>
      </c>
      <c r="Y55">
        <v>0</v>
      </c>
      <c r="Z55">
        <v>2.8850379711959921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5.5291391251304534</v>
      </c>
      <c r="AG55">
        <v>30.061726764349828</v>
      </c>
      <c r="AH55">
        <v>0</v>
      </c>
      <c r="AI55">
        <v>0</v>
      </c>
      <c r="AJ55">
        <v>0</v>
      </c>
      <c r="AK55">
        <v>23.301155952932579</v>
      </c>
      <c r="AL55">
        <v>1.9115591737196567</v>
      </c>
      <c r="AM55">
        <v>4.6271603180964309</v>
      </c>
      <c r="AN55">
        <v>0</v>
      </c>
      <c r="AO55">
        <v>0</v>
      </c>
      <c r="AP55">
        <v>0.33834396743894807</v>
      </c>
      <c r="AQ55">
        <v>0</v>
      </c>
      <c r="AR55">
        <v>16.037672182842833</v>
      </c>
      <c r="AS55">
        <v>13.027703308703819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40.163571187636791</v>
      </c>
      <c r="BB55">
        <f t="shared" si="0"/>
        <v>920.6874141625276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512.37665728645618</v>
      </c>
      <c r="L56">
        <v>6.3034349703300956</v>
      </c>
      <c r="M56">
        <v>62.920317907072324</v>
      </c>
      <c r="N56">
        <v>51.355661285385168</v>
      </c>
      <c r="O56">
        <v>36.237302379656555</v>
      </c>
      <c r="P56">
        <v>24.365746237858442</v>
      </c>
      <c r="Q56">
        <v>5.880797430530369</v>
      </c>
      <c r="R56">
        <v>14.067951986538027</v>
      </c>
      <c r="S56">
        <v>10.473433044513248</v>
      </c>
      <c r="T56">
        <v>0</v>
      </c>
      <c r="U56">
        <v>51.877839617045119</v>
      </c>
      <c r="V56">
        <v>6.2702069210302547</v>
      </c>
      <c r="W56">
        <v>15.310532009074462</v>
      </c>
      <c r="X56">
        <v>64.936087866627531</v>
      </c>
      <c r="Y56">
        <v>0</v>
      </c>
      <c r="Z56">
        <v>2.8850379711959921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5.5291391251304534</v>
      </c>
      <c r="AG56">
        <v>30.061726764349828</v>
      </c>
      <c r="AH56">
        <v>0</v>
      </c>
      <c r="AI56">
        <v>0</v>
      </c>
      <c r="AJ56">
        <v>0</v>
      </c>
      <c r="AK56">
        <v>23.301155952932579</v>
      </c>
      <c r="AL56">
        <v>1.9115591737196567</v>
      </c>
      <c r="AM56">
        <v>4.6271603180964309</v>
      </c>
      <c r="AN56">
        <v>0</v>
      </c>
      <c r="AO56">
        <v>0</v>
      </c>
      <c r="AP56">
        <v>0.33834396743894807</v>
      </c>
      <c r="AQ56">
        <v>0</v>
      </c>
      <c r="AR56">
        <v>16.037672182842833</v>
      </c>
      <c r="AS56">
        <v>13.027703308703819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40.131990550132798</v>
      </c>
      <c r="BB56">
        <f t="shared" si="0"/>
        <v>919.96347715639536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432.70701456127705</v>
      </c>
      <c r="L57">
        <v>5.3224368126959405</v>
      </c>
      <c r="M57">
        <v>62.920317907072324</v>
      </c>
      <c r="N57">
        <v>51.355661285385168</v>
      </c>
      <c r="O57">
        <v>36.237302379656555</v>
      </c>
      <c r="P57">
        <v>24.365746237858442</v>
      </c>
      <c r="Q57">
        <v>8.4315022128632169</v>
      </c>
      <c r="R57">
        <v>18.37641442381361</v>
      </c>
      <c r="S57">
        <v>11.467185450757659</v>
      </c>
      <c r="T57">
        <v>0</v>
      </c>
      <c r="U57">
        <v>51.877839617045119</v>
      </c>
      <c r="V57">
        <v>6.2702069210302547</v>
      </c>
      <c r="W57">
        <v>15.310532009074462</v>
      </c>
      <c r="X57">
        <v>56.339410742341506</v>
      </c>
      <c r="Y57">
        <v>0</v>
      </c>
      <c r="Z57">
        <v>2.8850379711959921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5.5291391251304534</v>
      </c>
      <c r="AG57">
        <v>30.061726764349828</v>
      </c>
      <c r="AH57">
        <v>0</v>
      </c>
      <c r="AI57">
        <v>0</v>
      </c>
      <c r="AJ57">
        <v>0</v>
      </c>
      <c r="AK57">
        <v>23.301155952932579</v>
      </c>
      <c r="AL57">
        <v>1.9115591737196567</v>
      </c>
      <c r="AM57">
        <v>4.6271603180964309</v>
      </c>
      <c r="AN57">
        <v>0</v>
      </c>
      <c r="AO57">
        <v>0</v>
      </c>
      <c r="AP57">
        <v>0.22556279774577334</v>
      </c>
      <c r="AQ57">
        <v>0</v>
      </c>
      <c r="AR57">
        <v>16.037672182842833</v>
      </c>
      <c r="AS57">
        <v>11.843366727614278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36.675485175814003</v>
      </c>
      <c r="BB57">
        <f t="shared" si="0"/>
        <v>840.72846639868499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405.92926107514506</v>
      </c>
      <c r="L58">
        <v>6.3034302313475816</v>
      </c>
      <c r="M58">
        <v>62.920317907072324</v>
      </c>
      <c r="N58">
        <v>51.355661285385168</v>
      </c>
      <c r="O58">
        <v>36.237302379656555</v>
      </c>
      <c r="P58">
        <v>24.365746237858442</v>
      </c>
      <c r="Q58">
        <v>9.4581328561232851</v>
      </c>
      <c r="R58">
        <v>18.377763901595682</v>
      </c>
      <c r="S58">
        <v>11.467185450757659</v>
      </c>
      <c r="T58">
        <v>0</v>
      </c>
      <c r="U58">
        <v>51.877839617045119</v>
      </c>
      <c r="V58">
        <v>6.2702069210302547</v>
      </c>
      <c r="W58">
        <v>15.310532009074462</v>
      </c>
      <c r="X58">
        <v>56.339410742341506</v>
      </c>
      <c r="Y58">
        <v>0</v>
      </c>
      <c r="Z58">
        <v>2.8850379711959921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5.5291391251304534</v>
      </c>
      <c r="AG58">
        <v>30.061726764349828</v>
      </c>
      <c r="AH58">
        <v>0</v>
      </c>
      <c r="AI58">
        <v>0</v>
      </c>
      <c r="AJ58">
        <v>0</v>
      </c>
      <c r="AK58">
        <v>23.301155952932579</v>
      </c>
      <c r="AL58">
        <v>1.9115591737196567</v>
      </c>
      <c r="AM58">
        <v>4.6271603180964309</v>
      </c>
      <c r="AN58">
        <v>0</v>
      </c>
      <c r="AO58">
        <v>0</v>
      </c>
      <c r="AP58">
        <v>0.22556279774577334</v>
      </c>
      <c r="AQ58">
        <v>10.176897823836359</v>
      </c>
      <c r="AR58">
        <v>16.037672182842833</v>
      </c>
      <c r="AS58">
        <v>11.843366727614278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36.065544503089299</v>
      </c>
      <c r="BB58">
        <f t="shared" si="0"/>
        <v>826.74652494880786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441.01139828843048</v>
      </c>
      <c r="L59">
        <v>6.3035135109710714</v>
      </c>
      <c r="M59">
        <v>62.920317907072324</v>
      </c>
      <c r="N59">
        <v>51.355661285385168</v>
      </c>
      <c r="O59">
        <v>36.237302379656555</v>
      </c>
      <c r="P59">
        <v>24.365746237858442</v>
      </c>
      <c r="Q59">
        <v>9.4953049111806216</v>
      </c>
      <c r="R59">
        <v>18.377763901595682</v>
      </c>
      <c r="S59">
        <v>11.467185450757659</v>
      </c>
      <c r="T59">
        <v>0</v>
      </c>
      <c r="U59">
        <v>51.877839617045119</v>
      </c>
      <c r="V59">
        <v>6.2702069210302547</v>
      </c>
      <c r="W59">
        <v>15.310532009074462</v>
      </c>
      <c r="X59">
        <v>56.339410742341506</v>
      </c>
      <c r="Y59">
        <v>0</v>
      </c>
      <c r="Z59">
        <v>2.8850379711959921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5.5291391251304534</v>
      </c>
      <c r="AG59">
        <v>30.061726764349828</v>
      </c>
      <c r="AH59">
        <v>0</v>
      </c>
      <c r="AI59">
        <v>0</v>
      </c>
      <c r="AJ59">
        <v>0</v>
      </c>
      <c r="AK59">
        <v>23.301155952932579</v>
      </c>
      <c r="AL59">
        <v>1.9115591737196567</v>
      </c>
      <c r="AM59">
        <v>4.6271603180964309</v>
      </c>
      <c r="AN59">
        <v>0</v>
      </c>
      <c r="AO59">
        <v>0</v>
      </c>
      <c r="AP59">
        <v>0.22556279774577334</v>
      </c>
      <c r="AQ59">
        <v>20.353794946566477</v>
      </c>
      <c r="AR59">
        <v>16.037672182842833</v>
      </c>
      <c r="AS59">
        <v>13.027703308703819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38.008434680413941</v>
      </c>
      <c r="BB59">
        <f t="shared" si="0"/>
        <v>871.28426102326921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430.98668621115803</v>
      </c>
      <c r="L60">
        <v>6.3035415251193578</v>
      </c>
      <c r="M60">
        <v>62.920317907072324</v>
      </c>
      <c r="N60">
        <v>51.355661285385168</v>
      </c>
      <c r="O60">
        <v>36.237302379656555</v>
      </c>
      <c r="P60">
        <v>24.365746237858442</v>
      </c>
      <c r="Q60">
        <v>9.4953049111806216</v>
      </c>
      <c r="R60">
        <v>18.377763901595682</v>
      </c>
      <c r="S60">
        <v>11.467185450757659</v>
      </c>
      <c r="T60">
        <v>0</v>
      </c>
      <c r="U60">
        <v>51.877839617045119</v>
      </c>
      <c r="V60">
        <v>6.2702069210302547</v>
      </c>
      <c r="W60">
        <v>15.310532009074462</v>
      </c>
      <c r="X60">
        <v>56.339410742341506</v>
      </c>
      <c r="Y60">
        <v>0</v>
      </c>
      <c r="Z60">
        <v>2.8850379711959921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5.5291391251304534</v>
      </c>
      <c r="AG60">
        <v>30.061726764349828</v>
      </c>
      <c r="AH60">
        <v>0</v>
      </c>
      <c r="AI60">
        <v>0</v>
      </c>
      <c r="AJ60">
        <v>0</v>
      </c>
      <c r="AK60">
        <v>23.301155952932579</v>
      </c>
      <c r="AL60">
        <v>1.9115591737196567</v>
      </c>
      <c r="AM60">
        <v>4.6271603180964309</v>
      </c>
      <c r="AN60">
        <v>0</v>
      </c>
      <c r="AO60">
        <v>0</v>
      </c>
      <c r="AP60">
        <v>0.22556279774577334</v>
      </c>
      <c r="AQ60">
        <v>30.530692770402837</v>
      </c>
      <c r="AR60">
        <v>16.037672182842833</v>
      </c>
      <c r="AS60">
        <v>13.027703308703819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38.014797215611665</v>
      </c>
      <c r="BB60">
        <f t="shared" si="0"/>
        <v>871.43011224878376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425.97579688603753</v>
      </c>
      <c r="L61">
        <v>6.3034213292994759</v>
      </c>
      <c r="M61">
        <v>62.920317907072324</v>
      </c>
      <c r="N61">
        <v>51.355661285385168</v>
      </c>
      <c r="O61">
        <v>36.237302379656555</v>
      </c>
      <c r="P61">
        <v>24.365746237858442</v>
      </c>
      <c r="Q61">
        <v>9.4953049111806216</v>
      </c>
      <c r="R61">
        <v>18.377763901595682</v>
      </c>
      <c r="S61">
        <v>11.467185450757659</v>
      </c>
      <c r="T61">
        <v>0</v>
      </c>
      <c r="U61">
        <v>51.877839617045119</v>
      </c>
      <c r="V61">
        <v>6.2702069210302547</v>
      </c>
      <c r="W61">
        <v>15.310532009074462</v>
      </c>
      <c r="X61">
        <v>56.339410742341506</v>
      </c>
      <c r="Y61">
        <v>0</v>
      </c>
      <c r="Z61">
        <v>2.8850379711959921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5.5291391251304534</v>
      </c>
      <c r="AG61">
        <v>30.061726764349828</v>
      </c>
      <c r="AH61">
        <v>0</v>
      </c>
      <c r="AI61">
        <v>0</v>
      </c>
      <c r="AJ61">
        <v>0</v>
      </c>
      <c r="AK61">
        <v>23.301155952932579</v>
      </c>
      <c r="AL61">
        <v>1.9115591737196567</v>
      </c>
      <c r="AM61">
        <v>4.6271603180964309</v>
      </c>
      <c r="AN61">
        <v>0</v>
      </c>
      <c r="AO61">
        <v>0</v>
      </c>
      <c r="AP61">
        <v>0.22556279774577334</v>
      </c>
      <c r="AQ61">
        <v>40.707589893132955</v>
      </c>
      <c r="AR61">
        <v>16.037672182842833</v>
      </c>
      <c r="AS61">
        <v>13.027703308703819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38.230731317366519</v>
      </c>
      <c r="BB61">
        <f t="shared" si="0"/>
        <v>876.38006574881865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425.97579688603753</v>
      </c>
      <c r="L62">
        <v>6.3035318550148149</v>
      </c>
      <c r="M62">
        <v>62.920317907072324</v>
      </c>
      <c r="N62">
        <v>51.355661285385168</v>
      </c>
      <c r="O62">
        <v>36.237302379656555</v>
      </c>
      <c r="P62">
        <v>24.365746237858442</v>
      </c>
      <c r="Q62">
        <v>9.4953049111806216</v>
      </c>
      <c r="R62">
        <v>18.377763901595682</v>
      </c>
      <c r="S62">
        <v>11.467185450757659</v>
      </c>
      <c r="T62">
        <v>0</v>
      </c>
      <c r="U62">
        <v>51.877839617045119</v>
      </c>
      <c r="V62">
        <v>6.2702069210302547</v>
      </c>
      <c r="W62">
        <v>15.310532009074462</v>
      </c>
      <c r="X62">
        <v>56.339410742341506</v>
      </c>
      <c r="Y62">
        <v>0</v>
      </c>
      <c r="Z62">
        <v>5.8107507576706316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5.5291391251304534</v>
      </c>
      <c r="AG62">
        <v>30.061726764349828</v>
      </c>
      <c r="AH62">
        <v>0</v>
      </c>
      <c r="AI62">
        <v>0</v>
      </c>
      <c r="AJ62">
        <v>0</v>
      </c>
      <c r="AK62">
        <v>23.301155952932579</v>
      </c>
      <c r="AL62">
        <v>1.9115591737196567</v>
      </c>
      <c r="AM62">
        <v>4.6271603180964309</v>
      </c>
      <c r="AN62">
        <v>0</v>
      </c>
      <c r="AO62">
        <v>0</v>
      </c>
      <c r="AP62">
        <v>0.22556279774577334</v>
      </c>
      <c r="AQ62">
        <v>40.707589893132955</v>
      </c>
      <c r="AR62">
        <v>16.037672182842833</v>
      </c>
      <c r="AS62">
        <v>13.027703308703819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38.353030731816062</v>
      </c>
      <c r="BB62">
        <f t="shared" si="0"/>
        <v>879.18358964655897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425.97579688603753</v>
      </c>
      <c r="L63">
        <v>6.3034024718343353</v>
      </c>
      <c r="M63">
        <v>62.920317907072324</v>
      </c>
      <c r="N63">
        <v>51.355661285385168</v>
      </c>
      <c r="O63">
        <v>36.237302379656555</v>
      </c>
      <c r="P63">
        <v>24.365746237858442</v>
      </c>
      <c r="Q63">
        <v>9.4953049111806216</v>
      </c>
      <c r="R63">
        <v>18.377763901595682</v>
      </c>
      <c r="S63">
        <v>11.467185450757659</v>
      </c>
      <c r="T63">
        <v>0</v>
      </c>
      <c r="U63">
        <v>51.877839617045119</v>
      </c>
      <c r="V63">
        <v>6.2702069210302547</v>
      </c>
      <c r="W63">
        <v>15.310532009074462</v>
      </c>
      <c r="X63">
        <v>56.339410742341506</v>
      </c>
      <c r="Y63">
        <v>0</v>
      </c>
      <c r="Z63">
        <v>5.8107507576706316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5.5291391251304534</v>
      </c>
      <c r="AG63">
        <v>30.061726764349828</v>
      </c>
      <c r="AH63">
        <v>0</v>
      </c>
      <c r="AI63">
        <v>0</v>
      </c>
      <c r="AJ63">
        <v>0</v>
      </c>
      <c r="AK63">
        <v>23.301155952932579</v>
      </c>
      <c r="AL63">
        <v>1.9115591737196567</v>
      </c>
      <c r="AM63">
        <v>4.6271603180964309</v>
      </c>
      <c r="AN63">
        <v>0</v>
      </c>
      <c r="AO63">
        <v>0</v>
      </c>
      <c r="AP63">
        <v>0.22556279774577334</v>
      </c>
      <c r="AQ63">
        <v>40.707589893132955</v>
      </c>
      <c r="AR63">
        <v>16.037672182842833</v>
      </c>
      <c r="AS63">
        <v>9.4746931070757672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38.20450949717106</v>
      </c>
      <c r="BB63">
        <f t="shared" si="0"/>
        <v>875.77897129639541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441.01139828843048</v>
      </c>
      <c r="L64">
        <v>6.3034024718343353</v>
      </c>
      <c r="M64">
        <v>62.920317907072324</v>
      </c>
      <c r="N64">
        <v>51.355661285385168</v>
      </c>
      <c r="O64">
        <v>36.237302379656555</v>
      </c>
      <c r="P64">
        <v>24.365746237858442</v>
      </c>
      <c r="Q64">
        <v>9.4953049111806216</v>
      </c>
      <c r="R64">
        <v>18.377763901595682</v>
      </c>
      <c r="S64">
        <v>11.467185450757659</v>
      </c>
      <c r="T64">
        <v>0</v>
      </c>
      <c r="U64">
        <v>51.877839617045119</v>
      </c>
      <c r="V64">
        <v>6.2702069210302547</v>
      </c>
      <c r="W64">
        <v>15.310532009074462</v>
      </c>
      <c r="X64">
        <v>56.339410742341506</v>
      </c>
      <c r="Y64">
        <v>0</v>
      </c>
      <c r="Z64">
        <v>5.8107507576706316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5.5291391251304534</v>
      </c>
      <c r="AG64">
        <v>30.061726764349828</v>
      </c>
      <c r="AH64">
        <v>0</v>
      </c>
      <c r="AI64">
        <v>0</v>
      </c>
      <c r="AJ64">
        <v>0</v>
      </c>
      <c r="AK64">
        <v>23.301155952932579</v>
      </c>
      <c r="AL64">
        <v>1.9115591737196567</v>
      </c>
      <c r="AM64">
        <v>4.6271603180964309</v>
      </c>
      <c r="AN64">
        <v>0</v>
      </c>
      <c r="AO64">
        <v>0</v>
      </c>
      <c r="AP64">
        <v>0.22556279774577334</v>
      </c>
      <c r="AQ64">
        <v>40.707589893132955</v>
      </c>
      <c r="AR64">
        <v>16.037672182842833</v>
      </c>
      <c r="AS64">
        <v>9.4746931070757672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38.832997635791074</v>
      </c>
      <c r="BB64">
        <f t="shared" si="0"/>
        <v>890.1860845601683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471.07966948974683</v>
      </c>
      <c r="L65">
        <v>6.3035374708267184</v>
      </c>
      <c r="M65">
        <v>62.920317907072324</v>
      </c>
      <c r="N65">
        <v>51.355661285385168</v>
      </c>
      <c r="O65">
        <v>36.237302379656555</v>
      </c>
      <c r="P65">
        <v>24.365746237858442</v>
      </c>
      <c r="Q65">
        <v>9.4953049111806216</v>
      </c>
      <c r="R65">
        <v>18.377763901595682</v>
      </c>
      <c r="S65">
        <v>11.467185450757659</v>
      </c>
      <c r="T65">
        <v>0</v>
      </c>
      <c r="U65">
        <v>51.877839617045119</v>
      </c>
      <c r="V65">
        <v>6.2702069210302547</v>
      </c>
      <c r="W65">
        <v>15.310532009074462</v>
      </c>
      <c r="X65">
        <v>56.339410742341506</v>
      </c>
      <c r="Y65">
        <v>0</v>
      </c>
      <c r="Z65">
        <v>5.8107507576706316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5.5291391251304534</v>
      </c>
      <c r="AG65">
        <v>30.061726764349828</v>
      </c>
      <c r="AH65">
        <v>0</v>
      </c>
      <c r="AI65">
        <v>0</v>
      </c>
      <c r="AJ65">
        <v>0</v>
      </c>
      <c r="AK65">
        <v>23.301155952932579</v>
      </c>
      <c r="AL65">
        <v>1.9115591737196567</v>
      </c>
      <c r="AM65">
        <v>4.6271603180964309</v>
      </c>
      <c r="AN65">
        <v>0</v>
      </c>
      <c r="AO65">
        <v>0</v>
      </c>
      <c r="AP65">
        <v>0</v>
      </c>
      <c r="AQ65">
        <v>40.707589893132955</v>
      </c>
      <c r="AR65">
        <v>16.037672182842833</v>
      </c>
      <c r="AS65">
        <v>13.027703308703819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40.22894431644626</v>
      </c>
      <c r="BB65">
        <f t="shared" si="0"/>
        <v>922.18599148370424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512.37665728645618</v>
      </c>
      <c r="L66">
        <v>6.3036512914752176</v>
      </c>
      <c r="M66">
        <v>62.920317907072324</v>
      </c>
      <c r="N66">
        <v>51.355661285385168</v>
      </c>
      <c r="O66">
        <v>36.237302379656555</v>
      </c>
      <c r="P66">
        <v>24.365746237858442</v>
      </c>
      <c r="Q66">
        <v>9.4953049111806216</v>
      </c>
      <c r="R66">
        <v>18.377763901595682</v>
      </c>
      <c r="S66">
        <v>11.467185450757659</v>
      </c>
      <c r="T66">
        <v>0</v>
      </c>
      <c r="U66">
        <v>51.877839617045119</v>
      </c>
      <c r="V66">
        <v>6.2702069210302547</v>
      </c>
      <c r="W66">
        <v>15.310532009074462</v>
      </c>
      <c r="X66">
        <v>56.339410742341506</v>
      </c>
      <c r="Y66">
        <v>0</v>
      </c>
      <c r="Z66">
        <v>2.8850379711959921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5.5291391251304534</v>
      </c>
      <c r="AG66">
        <v>30.061726764349828</v>
      </c>
      <c r="AH66">
        <v>0</v>
      </c>
      <c r="AI66">
        <v>0</v>
      </c>
      <c r="AJ66">
        <v>0</v>
      </c>
      <c r="AK66">
        <v>23.301155952932579</v>
      </c>
      <c r="AL66">
        <v>9.5577943114258606</v>
      </c>
      <c r="AM66">
        <v>4.6271603180964309</v>
      </c>
      <c r="AN66">
        <v>0</v>
      </c>
      <c r="AO66">
        <v>0</v>
      </c>
      <c r="AP66">
        <v>0</v>
      </c>
      <c r="AQ66">
        <v>40.707589893132955</v>
      </c>
      <c r="AR66">
        <v>16.037672182842833</v>
      </c>
      <c r="AS66">
        <v>13.027703308703819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42.152480998333232</v>
      </c>
      <c r="BB66">
        <f t="shared" si="0"/>
        <v>966.28007877040682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512.37665728645618</v>
      </c>
      <c r="L67">
        <v>6.3036512914752176</v>
      </c>
      <c r="M67">
        <v>60.178963145605557</v>
      </c>
      <c r="N67">
        <v>51.355661285385168</v>
      </c>
      <c r="O67">
        <v>36.237302379656555</v>
      </c>
      <c r="P67">
        <v>24.365746237858442</v>
      </c>
      <c r="Q67">
        <v>9.4953049111806216</v>
      </c>
      <c r="R67">
        <v>18.377763901595682</v>
      </c>
      <c r="S67">
        <v>11.467185450757659</v>
      </c>
      <c r="T67">
        <v>0</v>
      </c>
      <c r="U67">
        <v>51.877839617045119</v>
      </c>
      <c r="V67">
        <v>6.2702069210302547</v>
      </c>
      <c r="W67">
        <v>15.310532009074462</v>
      </c>
      <c r="X67">
        <v>56.339410742341506</v>
      </c>
      <c r="Y67">
        <v>0</v>
      </c>
      <c r="Z67">
        <v>2.8850379711959921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5.5291391251304534</v>
      </c>
      <c r="AG67">
        <v>30.061726764349828</v>
      </c>
      <c r="AH67">
        <v>0</v>
      </c>
      <c r="AI67">
        <v>0</v>
      </c>
      <c r="AJ67">
        <v>0</v>
      </c>
      <c r="AK67">
        <v>23.301155952932579</v>
      </c>
      <c r="AL67">
        <v>9.5577943114258606</v>
      </c>
      <c r="AM67">
        <v>4.6271603180964309</v>
      </c>
      <c r="AN67">
        <v>0</v>
      </c>
      <c r="AO67">
        <v>0</v>
      </c>
      <c r="AP67">
        <v>0</v>
      </c>
      <c r="AQ67">
        <v>40.707589893132955</v>
      </c>
      <c r="AR67">
        <v>16.037672182842833</v>
      </c>
      <c r="AS67">
        <v>9.4746931070757672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41.889376542875866</v>
      </c>
      <c r="BB67">
        <f t="shared" si="0"/>
        <v>960.24881826276919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512.37665728645618</v>
      </c>
      <c r="L68">
        <v>6.3036512914752176</v>
      </c>
      <c r="M68">
        <v>60.178963145605557</v>
      </c>
      <c r="N68">
        <v>51.355661285385168</v>
      </c>
      <c r="O68">
        <v>36.237302379656555</v>
      </c>
      <c r="P68">
        <v>24.365746237858442</v>
      </c>
      <c r="Q68">
        <v>9.1639203853434452</v>
      </c>
      <c r="R68">
        <v>18.377763901595682</v>
      </c>
      <c r="S68">
        <v>11.466187427174123</v>
      </c>
      <c r="T68">
        <v>0</v>
      </c>
      <c r="U68">
        <v>51.877839617045119</v>
      </c>
      <c r="V68">
        <v>6.2702069210302547</v>
      </c>
      <c r="W68">
        <v>15.310532009074462</v>
      </c>
      <c r="X68">
        <v>56.339410742341506</v>
      </c>
      <c r="Y68">
        <v>0</v>
      </c>
      <c r="Z68">
        <v>2.8850379711959921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5.5291391251304534</v>
      </c>
      <c r="AG68">
        <v>30.061726764349828</v>
      </c>
      <c r="AH68">
        <v>2.5270349994781878</v>
      </c>
      <c r="AI68">
        <v>0</v>
      </c>
      <c r="AJ68">
        <v>0</v>
      </c>
      <c r="AK68">
        <v>23.301155952932579</v>
      </c>
      <c r="AL68">
        <v>9.5577943114258606</v>
      </c>
      <c r="AM68">
        <v>4.6271603180964309</v>
      </c>
      <c r="AN68">
        <v>0</v>
      </c>
      <c r="AO68">
        <v>0</v>
      </c>
      <c r="AP68">
        <v>0</v>
      </c>
      <c r="AQ68">
        <v>40.707589893132955</v>
      </c>
      <c r="AR68">
        <v>16.037672182842833</v>
      </c>
      <c r="AS68">
        <v>9.4746931070757672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41.981113015288258</v>
      </c>
      <c r="BB68">
        <f t="shared" ref="BB68:BB99" si="1">SUM(B68:AZ68)-BA68</f>
        <v>962.35173424041409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512.3693033302435</v>
      </c>
      <c r="L69">
        <v>6.3036512914752176</v>
      </c>
      <c r="M69">
        <v>60.178963145605557</v>
      </c>
      <c r="N69">
        <v>51.355661285385168</v>
      </c>
      <c r="O69">
        <v>36.237302379656555</v>
      </c>
      <c r="P69">
        <v>24.365746237858442</v>
      </c>
      <c r="Q69">
        <v>9.4954776443666411</v>
      </c>
      <c r="R69">
        <v>18.377763901595682</v>
      </c>
      <c r="S69">
        <v>11.466187427174123</v>
      </c>
      <c r="T69">
        <v>0</v>
      </c>
      <c r="U69">
        <v>51.877839617045119</v>
      </c>
      <c r="V69">
        <v>6.2702069210302547</v>
      </c>
      <c r="W69">
        <v>15.310532009074462</v>
      </c>
      <c r="X69">
        <v>56.339410742341506</v>
      </c>
      <c r="Y69">
        <v>0</v>
      </c>
      <c r="Z69">
        <v>2.8850379711959921</v>
      </c>
      <c r="AA69">
        <v>3.8601875616781456</v>
      </c>
      <c r="AB69">
        <v>0</v>
      </c>
      <c r="AC69">
        <v>0</v>
      </c>
      <c r="AD69">
        <v>0</v>
      </c>
      <c r="AE69">
        <v>0</v>
      </c>
      <c r="AF69">
        <v>5.5291391251304534</v>
      </c>
      <c r="AG69">
        <v>30.061726764349828</v>
      </c>
      <c r="AH69">
        <v>10.108139549050302</v>
      </c>
      <c r="AI69">
        <v>0</v>
      </c>
      <c r="AJ69">
        <v>0</v>
      </c>
      <c r="AK69">
        <v>23.301155952932579</v>
      </c>
      <c r="AL69">
        <v>9.5577943114258606</v>
      </c>
      <c r="AM69">
        <v>4.6271603180964309</v>
      </c>
      <c r="AN69">
        <v>0</v>
      </c>
      <c r="AO69">
        <v>0</v>
      </c>
      <c r="AP69">
        <v>0</v>
      </c>
      <c r="AQ69">
        <v>40.707589893132955</v>
      </c>
      <c r="AR69">
        <v>16.037672182842833</v>
      </c>
      <c r="AS69">
        <v>9.4746931070757672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42.472910723596044</v>
      </c>
      <c r="BB69">
        <f t="shared" si="1"/>
        <v>973.62543194616705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512.37569078824163</v>
      </c>
      <c r="L70">
        <v>6.3036512914752176</v>
      </c>
      <c r="M70">
        <v>60.178963145605557</v>
      </c>
      <c r="N70">
        <v>51.355661285385168</v>
      </c>
      <c r="O70">
        <v>36.237302379656555</v>
      </c>
      <c r="P70">
        <v>24.365746237858442</v>
      </c>
      <c r="Q70">
        <v>9.4954776443666411</v>
      </c>
      <c r="R70">
        <v>18.377763901595682</v>
      </c>
      <c r="S70">
        <v>11.466187427174123</v>
      </c>
      <c r="T70">
        <v>0</v>
      </c>
      <c r="U70">
        <v>51.877839617045119</v>
      </c>
      <c r="V70">
        <v>6.2702069210302547</v>
      </c>
      <c r="W70">
        <v>15.310532009074462</v>
      </c>
      <c r="X70">
        <v>56.339410742341506</v>
      </c>
      <c r="Y70">
        <v>0</v>
      </c>
      <c r="Z70">
        <v>2.8850379711959921</v>
      </c>
      <c r="AA70">
        <v>6.1554338359423921</v>
      </c>
      <c r="AB70">
        <v>1.48613530828637</v>
      </c>
      <c r="AC70">
        <v>0</v>
      </c>
      <c r="AD70">
        <v>0</v>
      </c>
      <c r="AE70">
        <v>0</v>
      </c>
      <c r="AF70">
        <v>5.5291391251304534</v>
      </c>
      <c r="AG70">
        <v>30.061726764349828</v>
      </c>
      <c r="AH70">
        <v>20.805920972030886</v>
      </c>
      <c r="AI70">
        <v>0</v>
      </c>
      <c r="AJ70">
        <v>0</v>
      </c>
      <c r="AK70">
        <v>23.301155952932579</v>
      </c>
      <c r="AL70">
        <v>9.5577943114258606</v>
      </c>
      <c r="AM70">
        <v>4.6271603180964309</v>
      </c>
      <c r="AN70">
        <v>0</v>
      </c>
      <c r="AO70">
        <v>0</v>
      </c>
      <c r="AP70">
        <v>0</v>
      </c>
      <c r="AQ70">
        <v>40.707589893132955</v>
      </c>
      <c r="AR70">
        <v>16.037672182842833</v>
      </c>
      <c r="AS70">
        <v>9.4746931070757672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43.078406732971573</v>
      </c>
      <c r="BB70">
        <f t="shared" si="1"/>
        <v>987.50548640032105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512.37569078824163</v>
      </c>
      <c r="L71">
        <v>6.3036512914752176</v>
      </c>
      <c r="M71">
        <v>60.178963145605557</v>
      </c>
      <c r="N71">
        <v>51.355661285385168</v>
      </c>
      <c r="O71">
        <v>36.237302379656555</v>
      </c>
      <c r="P71">
        <v>24.365746237858442</v>
      </c>
      <c r="Q71">
        <v>9.4954776443666411</v>
      </c>
      <c r="R71">
        <v>18.377763901595682</v>
      </c>
      <c r="S71">
        <v>11.466187427174123</v>
      </c>
      <c r="T71">
        <v>0</v>
      </c>
      <c r="U71">
        <v>51.877839617045119</v>
      </c>
      <c r="V71">
        <v>6.2702069210302547</v>
      </c>
      <c r="W71">
        <v>15.310532009074462</v>
      </c>
      <c r="X71">
        <v>56.339410742341506</v>
      </c>
      <c r="Y71">
        <v>0</v>
      </c>
      <c r="Z71">
        <v>2.8850379711959921</v>
      </c>
      <c r="AA71">
        <v>7.8247041452723858</v>
      </c>
      <c r="AB71">
        <v>5.825650426320184</v>
      </c>
      <c r="AC71">
        <v>4.3126533837403462</v>
      </c>
      <c r="AD71">
        <v>4.0604742637236484</v>
      </c>
      <c r="AE71">
        <v>0</v>
      </c>
      <c r="AF71">
        <v>11.058278250260907</v>
      </c>
      <c r="AG71">
        <v>30.061726764349828</v>
      </c>
      <c r="AH71">
        <v>31.20888100918388</v>
      </c>
      <c r="AI71">
        <v>0</v>
      </c>
      <c r="AJ71">
        <v>0</v>
      </c>
      <c r="AK71">
        <v>23.301155952932579</v>
      </c>
      <c r="AL71">
        <v>49.961196723022326</v>
      </c>
      <c r="AM71">
        <v>4.6271603180964309</v>
      </c>
      <c r="AN71">
        <v>0</v>
      </c>
      <c r="AO71">
        <v>0</v>
      </c>
      <c r="AP71">
        <v>0</v>
      </c>
      <c r="AQ71">
        <v>40.707589893132955</v>
      </c>
      <c r="AR71">
        <v>16.037672182842833</v>
      </c>
      <c r="AS71">
        <v>10.066861397620539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46.059147299832311</v>
      </c>
      <c r="BB71">
        <f t="shared" si="1"/>
        <v>1055.8343287727128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512.37569078824163</v>
      </c>
      <c r="L72">
        <v>6.3036512914752176</v>
      </c>
      <c r="M72">
        <v>60.178963145605557</v>
      </c>
      <c r="N72">
        <v>51.355661285385168</v>
      </c>
      <c r="O72">
        <v>36.237302379656555</v>
      </c>
      <c r="P72">
        <v>24.365746237858442</v>
      </c>
      <c r="Q72">
        <v>9.4954776443666411</v>
      </c>
      <c r="R72">
        <v>18.377763901595682</v>
      </c>
      <c r="S72">
        <v>11.466187427174123</v>
      </c>
      <c r="T72">
        <v>0</v>
      </c>
      <c r="U72">
        <v>51.877839617045119</v>
      </c>
      <c r="V72">
        <v>6.2702069210302547</v>
      </c>
      <c r="W72">
        <v>15.310532009074462</v>
      </c>
      <c r="X72">
        <v>56.339410742341506</v>
      </c>
      <c r="Y72">
        <v>0</v>
      </c>
      <c r="Z72">
        <v>5.770075484032561</v>
      </c>
      <c r="AA72">
        <v>12.369292455854728</v>
      </c>
      <c r="AB72">
        <v>5.825650426320184</v>
      </c>
      <c r="AC72">
        <v>4.3126533837403462</v>
      </c>
      <c r="AD72">
        <v>4.0604742637236484</v>
      </c>
      <c r="AE72">
        <v>0</v>
      </c>
      <c r="AF72">
        <v>16.587418083698601</v>
      </c>
      <c r="AG72">
        <v>30.061726764349828</v>
      </c>
      <c r="AH72">
        <v>41.611841495199322</v>
      </c>
      <c r="AI72">
        <v>0</v>
      </c>
      <c r="AJ72">
        <v>0</v>
      </c>
      <c r="AK72">
        <v>23.301155952932579</v>
      </c>
      <c r="AL72">
        <v>49.961196723022326</v>
      </c>
      <c r="AM72">
        <v>7.0000634243372986</v>
      </c>
      <c r="AN72">
        <v>0</v>
      </c>
      <c r="AO72">
        <v>0</v>
      </c>
      <c r="AP72">
        <v>0</v>
      </c>
      <c r="AQ72">
        <v>40.707589893132955</v>
      </c>
      <c r="AR72">
        <v>16.037672182842833</v>
      </c>
      <c r="AS72">
        <v>10.066861397620539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47.134854802445226</v>
      </c>
      <c r="BB72">
        <f t="shared" si="1"/>
        <v>1080.4932505192128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512.37569078824163</v>
      </c>
      <c r="L73">
        <v>6.3036512914752176</v>
      </c>
      <c r="M73">
        <v>60.178963145605557</v>
      </c>
      <c r="N73">
        <v>51.355661285385168</v>
      </c>
      <c r="O73">
        <v>36.237302379656555</v>
      </c>
      <c r="P73">
        <v>24.365746237858442</v>
      </c>
      <c r="Q73">
        <v>9.4954776443666411</v>
      </c>
      <c r="R73">
        <v>18.377763901595682</v>
      </c>
      <c r="S73">
        <v>11.466187427174123</v>
      </c>
      <c r="T73">
        <v>0</v>
      </c>
      <c r="U73">
        <v>51.877839617045119</v>
      </c>
      <c r="V73">
        <v>6.2702069210302547</v>
      </c>
      <c r="W73">
        <v>15.310532009074462</v>
      </c>
      <c r="X73">
        <v>56.339410742341506</v>
      </c>
      <c r="Y73">
        <v>0</v>
      </c>
      <c r="Z73">
        <v>8.6551134552285554</v>
      </c>
      <c r="AA73">
        <v>12.369292455854728</v>
      </c>
      <c r="AB73">
        <v>11.746413676476728</v>
      </c>
      <c r="AC73">
        <v>8.6338193555625118</v>
      </c>
      <c r="AD73">
        <v>8.1209485274472968</v>
      </c>
      <c r="AE73">
        <v>0</v>
      </c>
      <c r="AF73">
        <v>17.278560208724691</v>
      </c>
      <c r="AG73">
        <v>30.061726764349828</v>
      </c>
      <c r="AH73">
        <v>52.014801981214767</v>
      </c>
      <c r="AI73">
        <v>0</v>
      </c>
      <c r="AJ73">
        <v>0</v>
      </c>
      <c r="AK73">
        <v>23.301155952932579</v>
      </c>
      <c r="AL73">
        <v>49.961196723022326</v>
      </c>
      <c r="AM73">
        <v>7.0000634243372986</v>
      </c>
      <c r="AN73">
        <v>0</v>
      </c>
      <c r="AO73">
        <v>0</v>
      </c>
      <c r="AP73">
        <v>0</v>
      </c>
      <c r="AQ73">
        <v>40.707589893132955</v>
      </c>
      <c r="AR73">
        <v>16.037672182842833</v>
      </c>
      <c r="AS73">
        <v>10.066861397620539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48.317023344485115</v>
      </c>
      <c r="BB73">
        <f t="shared" si="1"/>
        <v>1107.5926260451131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512.37569078824163</v>
      </c>
      <c r="L74">
        <v>6.3036512914752176</v>
      </c>
      <c r="M74">
        <v>60.178963145605557</v>
      </c>
      <c r="N74">
        <v>51.355661285385168</v>
      </c>
      <c r="O74">
        <v>36.237302379656555</v>
      </c>
      <c r="P74">
        <v>24.365746237858442</v>
      </c>
      <c r="Q74">
        <v>9.4954776443666411</v>
      </c>
      <c r="R74">
        <v>18.377763901595682</v>
      </c>
      <c r="S74">
        <v>11.466187427174123</v>
      </c>
      <c r="T74">
        <v>0</v>
      </c>
      <c r="U74">
        <v>51.877839617045119</v>
      </c>
      <c r="V74">
        <v>6.2702069210302547</v>
      </c>
      <c r="W74">
        <v>15.310532009074462</v>
      </c>
      <c r="X74">
        <v>56.339410742341506</v>
      </c>
      <c r="Y74">
        <v>0</v>
      </c>
      <c r="Z74">
        <v>8.6551134552285554</v>
      </c>
      <c r="AA74">
        <v>12.369292455854728</v>
      </c>
      <c r="AB74">
        <v>11.746413676476728</v>
      </c>
      <c r="AC74">
        <v>8.6338193555625118</v>
      </c>
      <c r="AD74">
        <v>12.181422791170945</v>
      </c>
      <c r="AE74">
        <v>0</v>
      </c>
      <c r="AF74">
        <v>17.278560208724691</v>
      </c>
      <c r="AG74">
        <v>30.061726764349828</v>
      </c>
      <c r="AH74">
        <v>52.014801981214767</v>
      </c>
      <c r="AI74">
        <v>0</v>
      </c>
      <c r="AJ74">
        <v>0</v>
      </c>
      <c r="AK74">
        <v>23.301155952932579</v>
      </c>
      <c r="AL74">
        <v>49.961196723022326</v>
      </c>
      <c r="AM74">
        <v>7.0000634243372986</v>
      </c>
      <c r="AN74">
        <v>0</v>
      </c>
      <c r="AO74">
        <v>0</v>
      </c>
      <c r="AP74">
        <v>0</v>
      </c>
      <c r="AQ74">
        <v>40.707589893132955</v>
      </c>
      <c r="AR74">
        <v>16.037672182842833</v>
      </c>
      <c r="AS74">
        <v>10.066861397620539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48.486751168708757</v>
      </c>
      <c r="BB74">
        <f t="shared" si="1"/>
        <v>1111.483372484613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512.37569078824163</v>
      </c>
      <c r="L75">
        <v>6.3036512914752176</v>
      </c>
      <c r="M75">
        <v>56.081170461306769</v>
      </c>
      <c r="N75">
        <v>51.355661285385168</v>
      </c>
      <c r="O75">
        <v>36.237302379656555</v>
      </c>
      <c r="P75">
        <v>24.365746237858442</v>
      </c>
      <c r="Q75">
        <v>9.4954776443666411</v>
      </c>
      <c r="R75">
        <v>18.377763901595682</v>
      </c>
      <c r="S75">
        <v>11.466187427174123</v>
      </c>
      <c r="T75">
        <v>0</v>
      </c>
      <c r="U75">
        <v>51.877839617045119</v>
      </c>
      <c r="V75">
        <v>6.2702069210302547</v>
      </c>
      <c r="W75">
        <v>15.310532009074462</v>
      </c>
      <c r="X75">
        <v>56.339410742341506</v>
      </c>
      <c r="Y75">
        <v>0</v>
      </c>
      <c r="Z75">
        <v>8.6551134552285554</v>
      </c>
      <c r="AA75">
        <v>12.369292455854728</v>
      </c>
      <c r="AB75">
        <v>11.746413676476728</v>
      </c>
      <c r="AC75">
        <v>8.6338193555625118</v>
      </c>
      <c r="AD75">
        <v>12.181422791170945</v>
      </c>
      <c r="AE75">
        <v>0</v>
      </c>
      <c r="AF75">
        <v>17.278560208724691</v>
      </c>
      <c r="AG75">
        <v>30.061726764349828</v>
      </c>
      <c r="AH75">
        <v>52.014801981214767</v>
      </c>
      <c r="AI75">
        <v>0</v>
      </c>
      <c r="AJ75">
        <v>0</v>
      </c>
      <c r="AK75">
        <v>23.301155952932579</v>
      </c>
      <c r="AL75">
        <v>9.5577943114258606</v>
      </c>
      <c r="AM75">
        <v>7.0000634243372986</v>
      </c>
      <c r="AN75">
        <v>0</v>
      </c>
      <c r="AO75">
        <v>0</v>
      </c>
      <c r="AP75">
        <v>0</v>
      </c>
      <c r="AQ75">
        <v>40.707589893132955</v>
      </c>
      <c r="AR75">
        <v>16.037672182842833</v>
      </c>
      <c r="AS75">
        <v>10.066861397620539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46.626601213700347</v>
      </c>
      <c r="BB75">
        <f t="shared" si="1"/>
        <v>1068.8423273437261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512.37569078824163</v>
      </c>
      <c r="L76">
        <v>6.3036512914752176</v>
      </c>
      <c r="M76">
        <v>56.081170461306769</v>
      </c>
      <c r="N76">
        <v>51.355661285385168</v>
      </c>
      <c r="O76">
        <v>36.237302379656555</v>
      </c>
      <c r="P76">
        <v>24.365746237858442</v>
      </c>
      <c r="Q76">
        <v>9.4954776443666411</v>
      </c>
      <c r="R76">
        <v>18.377763901595682</v>
      </c>
      <c r="S76">
        <v>11.466187427174123</v>
      </c>
      <c r="T76">
        <v>0</v>
      </c>
      <c r="U76">
        <v>51.877839617045119</v>
      </c>
      <c r="V76">
        <v>6.2702069210302547</v>
      </c>
      <c r="W76">
        <v>15.310532009074462</v>
      </c>
      <c r="X76">
        <v>56.339410742341506</v>
      </c>
      <c r="Y76">
        <v>0</v>
      </c>
      <c r="Z76">
        <v>8.6551134552285554</v>
      </c>
      <c r="AA76">
        <v>12.369292455854728</v>
      </c>
      <c r="AB76">
        <v>11.746413676476728</v>
      </c>
      <c r="AC76">
        <v>8.6338193555625118</v>
      </c>
      <c r="AD76">
        <v>12.181422791170945</v>
      </c>
      <c r="AE76">
        <v>0</v>
      </c>
      <c r="AF76">
        <v>17.278560208724691</v>
      </c>
      <c r="AG76">
        <v>30.061726764349828</v>
      </c>
      <c r="AH76">
        <v>52.014801981214767</v>
      </c>
      <c r="AI76">
        <v>0</v>
      </c>
      <c r="AJ76">
        <v>0</v>
      </c>
      <c r="AK76">
        <v>23.301155952932579</v>
      </c>
      <c r="AL76">
        <v>9.5577943114258606</v>
      </c>
      <c r="AM76">
        <v>7.0000634243372986</v>
      </c>
      <c r="AN76">
        <v>0</v>
      </c>
      <c r="AO76">
        <v>0</v>
      </c>
      <c r="AP76">
        <v>0</v>
      </c>
      <c r="AQ76">
        <v>40.707589893132955</v>
      </c>
      <c r="AR76">
        <v>16.037672182842833</v>
      </c>
      <c r="AS76">
        <v>10.066861397620539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46.626601213700347</v>
      </c>
      <c r="BB76">
        <f t="shared" si="1"/>
        <v>1068.8423273437261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512.37569078824163</v>
      </c>
      <c r="L77">
        <v>6.3036512914752176</v>
      </c>
      <c r="M77">
        <v>56.081170461306769</v>
      </c>
      <c r="N77">
        <v>51.355661285385168</v>
      </c>
      <c r="O77">
        <v>36.237302379656555</v>
      </c>
      <c r="P77">
        <v>24.365746237858442</v>
      </c>
      <c r="Q77">
        <v>9.4954776443666411</v>
      </c>
      <c r="R77">
        <v>18.377763901595682</v>
      </c>
      <c r="S77">
        <v>11.466187427174123</v>
      </c>
      <c r="T77">
        <v>0</v>
      </c>
      <c r="U77">
        <v>51.877839617045119</v>
      </c>
      <c r="V77">
        <v>6.2702069210302547</v>
      </c>
      <c r="W77">
        <v>15.310532009074462</v>
      </c>
      <c r="X77">
        <v>43.289197731895172</v>
      </c>
      <c r="Y77">
        <v>0</v>
      </c>
      <c r="Z77">
        <v>8.6551134552285554</v>
      </c>
      <c r="AA77">
        <v>12.369292455854728</v>
      </c>
      <c r="AB77">
        <v>11.746413676476728</v>
      </c>
      <c r="AC77">
        <v>8.6338193555625118</v>
      </c>
      <c r="AD77">
        <v>12.181422791170945</v>
      </c>
      <c r="AE77">
        <v>0</v>
      </c>
      <c r="AF77">
        <v>17.278560208724691</v>
      </c>
      <c r="AG77">
        <v>30.061726764349828</v>
      </c>
      <c r="AH77">
        <v>52.014801981214767</v>
      </c>
      <c r="AI77">
        <v>0</v>
      </c>
      <c r="AJ77">
        <v>0</v>
      </c>
      <c r="AK77">
        <v>23.301155952932579</v>
      </c>
      <c r="AL77">
        <v>9.5577943114258606</v>
      </c>
      <c r="AM77">
        <v>7.0000634243372986</v>
      </c>
      <c r="AN77">
        <v>0</v>
      </c>
      <c r="AO77">
        <v>0</v>
      </c>
      <c r="AP77">
        <v>0</v>
      </c>
      <c r="AQ77">
        <v>40.707589893132955</v>
      </c>
      <c r="AR77">
        <v>16.037672182842833</v>
      </c>
      <c r="AS77">
        <v>10.066861397620539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46.081102309863688</v>
      </c>
      <c r="BB77">
        <f t="shared" si="1"/>
        <v>1056.3376132371166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512.37569078824163</v>
      </c>
      <c r="L78">
        <v>6.3036512914752176</v>
      </c>
      <c r="M78">
        <v>56.081170461306769</v>
      </c>
      <c r="N78">
        <v>51.355661285385168</v>
      </c>
      <c r="O78">
        <v>36.237302379656555</v>
      </c>
      <c r="P78">
        <v>24.365746237858442</v>
      </c>
      <c r="Q78">
        <v>9.4954776443666411</v>
      </c>
      <c r="R78">
        <v>18.377763901595682</v>
      </c>
      <c r="S78">
        <v>11.466187427174123</v>
      </c>
      <c r="T78">
        <v>0</v>
      </c>
      <c r="U78">
        <v>51.877839617045119</v>
      </c>
      <c r="V78">
        <v>6.2702069210302547</v>
      </c>
      <c r="W78">
        <v>15.310532009074462</v>
      </c>
      <c r="X78">
        <v>43.289197731895172</v>
      </c>
      <c r="Y78">
        <v>0</v>
      </c>
      <c r="Z78">
        <v>8.6551134552285554</v>
      </c>
      <c r="AA78">
        <v>12.369292455854728</v>
      </c>
      <c r="AB78">
        <v>11.746413676476728</v>
      </c>
      <c r="AC78">
        <v>8.6338193555625118</v>
      </c>
      <c r="AD78">
        <v>12.181422791170945</v>
      </c>
      <c r="AE78">
        <v>0</v>
      </c>
      <c r="AF78">
        <v>17.278560208724691</v>
      </c>
      <c r="AG78">
        <v>30.061726764349828</v>
      </c>
      <c r="AH78">
        <v>41.611841495199322</v>
      </c>
      <c r="AI78">
        <v>0</v>
      </c>
      <c r="AJ78">
        <v>0</v>
      </c>
      <c r="AK78">
        <v>23.301155952932579</v>
      </c>
      <c r="AL78">
        <v>9.5577943114258606</v>
      </c>
      <c r="AM78">
        <v>7.0000634243372986</v>
      </c>
      <c r="AN78">
        <v>0</v>
      </c>
      <c r="AO78">
        <v>0</v>
      </c>
      <c r="AP78">
        <v>0</v>
      </c>
      <c r="AQ78">
        <v>40.707589893132955</v>
      </c>
      <c r="AR78">
        <v>16.037672182842833</v>
      </c>
      <c r="AS78">
        <v>10.066861397620539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45.646258561548244</v>
      </c>
      <c r="BB78">
        <f t="shared" si="1"/>
        <v>1046.3694964994165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512.37569078824163</v>
      </c>
      <c r="L79">
        <v>6.3036512914752176</v>
      </c>
      <c r="M79">
        <v>56.081170461306769</v>
      </c>
      <c r="N79">
        <v>51.355661285385168</v>
      </c>
      <c r="O79">
        <v>36.237302379656555</v>
      </c>
      <c r="P79">
        <v>24.365746237858442</v>
      </c>
      <c r="Q79">
        <v>9.4954776443666411</v>
      </c>
      <c r="R79">
        <v>18.377763901595682</v>
      </c>
      <c r="S79">
        <v>11.466187427174123</v>
      </c>
      <c r="T79">
        <v>0</v>
      </c>
      <c r="U79">
        <v>51.877839617045119</v>
      </c>
      <c r="V79">
        <v>6.2702069210302547</v>
      </c>
      <c r="W79">
        <v>15.310532009074462</v>
      </c>
      <c r="X79">
        <v>43.28754681836277</v>
      </c>
      <c r="Y79">
        <v>0</v>
      </c>
      <c r="Z79">
        <v>5.7623278346900433</v>
      </c>
      <c r="AA79">
        <v>12.369292455854728</v>
      </c>
      <c r="AB79">
        <v>11.746413676476728</v>
      </c>
      <c r="AC79">
        <v>8.6338193555625118</v>
      </c>
      <c r="AD79">
        <v>8.1209485274472968</v>
      </c>
      <c r="AE79">
        <v>0</v>
      </c>
      <c r="AF79">
        <v>11.058278250260907</v>
      </c>
      <c r="AG79">
        <v>30.061726764349828</v>
      </c>
      <c r="AH79">
        <v>41.611841495199322</v>
      </c>
      <c r="AI79">
        <v>0</v>
      </c>
      <c r="AJ79">
        <v>0</v>
      </c>
      <c r="AK79">
        <v>23.301155952932579</v>
      </c>
      <c r="AL79">
        <v>9.5577943114258606</v>
      </c>
      <c r="AM79">
        <v>7.0000634243372986</v>
      </c>
      <c r="AN79">
        <v>0</v>
      </c>
      <c r="AO79">
        <v>0</v>
      </c>
      <c r="AP79">
        <v>0</v>
      </c>
      <c r="AQ79">
        <v>30.530692770402837</v>
      </c>
      <c r="AR79">
        <v>9.2338110206637456</v>
      </c>
      <c r="AS79">
        <v>10.066861397620539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44.385739808027445</v>
      </c>
      <c r="BB79">
        <f t="shared" si="1"/>
        <v>1017.4740642117697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512.37569078824163</v>
      </c>
      <c r="L80">
        <v>6.3036512914752176</v>
      </c>
      <c r="M80">
        <v>56.081170461306769</v>
      </c>
      <c r="N80">
        <v>51.355661285385168</v>
      </c>
      <c r="O80">
        <v>36.237302379656555</v>
      </c>
      <c r="P80">
        <v>24.365746237858442</v>
      </c>
      <c r="Q80">
        <v>9.4954776443666411</v>
      </c>
      <c r="R80">
        <v>18.377763901595682</v>
      </c>
      <c r="S80">
        <v>11.466187427174123</v>
      </c>
      <c r="T80">
        <v>0</v>
      </c>
      <c r="U80">
        <v>51.877839617045119</v>
      </c>
      <c r="V80">
        <v>6.2702069210302547</v>
      </c>
      <c r="W80">
        <v>15.310532009074462</v>
      </c>
      <c r="X80">
        <v>43.28754681836277</v>
      </c>
      <c r="Y80">
        <v>0</v>
      </c>
      <c r="Z80">
        <v>2.8850379711959921</v>
      </c>
      <c r="AA80">
        <v>7.8247041452723858</v>
      </c>
      <c r="AB80">
        <v>11.746413676476728</v>
      </c>
      <c r="AC80">
        <v>4.3126533837403462</v>
      </c>
      <c r="AD80">
        <v>4.0604742637236484</v>
      </c>
      <c r="AE80">
        <v>0</v>
      </c>
      <c r="AF80">
        <v>11.058278250260907</v>
      </c>
      <c r="AG80">
        <v>30.061726764349828</v>
      </c>
      <c r="AH80">
        <v>31.20888100918388</v>
      </c>
      <c r="AI80">
        <v>0</v>
      </c>
      <c r="AJ80">
        <v>0</v>
      </c>
      <c r="AK80">
        <v>23.301155952932579</v>
      </c>
      <c r="AL80">
        <v>9.5577943114258606</v>
      </c>
      <c r="AM80">
        <v>4.6271603180964309</v>
      </c>
      <c r="AN80">
        <v>0</v>
      </c>
      <c r="AO80">
        <v>0</v>
      </c>
      <c r="AP80">
        <v>0</v>
      </c>
      <c r="AQ80">
        <v>20.353794946566477</v>
      </c>
      <c r="AR80">
        <v>9.2338110206637456</v>
      </c>
      <c r="AS80">
        <v>10.066861397620539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42.765727311312574</v>
      </c>
      <c r="BB80">
        <f t="shared" si="1"/>
        <v>980.33779688276945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512.37569078824163</v>
      </c>
      <c r="L81">
        <v>6.3036512914752176</v>
      </c>
      <c r="M81">
        <v>56.081170461306769</v>
      </c>
      <c r="N81">
        <v>51.355661285385168</v>
      </c>
      <c r="O81">
        <v>36.237302379656555</v>
      </c>
      <c r="P81">
        <v>24.365746237858442</v>
      </c>
      <c r="Q81">
        <v>9.4954776443666411</v>
      </c>
      <c r="R81">
        <v>18.377763901595682</v>
      </c>
      <c r="S81">
        <v>11.466187427174123</v>
      </c>
      <c r="T81">
        <v>0</v>
      </c>
      <c r="U81">
        <v>51.877839617045119</v>
      </c>
      <c r="V81">
        <v>6.2702069210302547</v>
      </c>
      <c r="W81">
        <v>15.310532009074462</v>
      </c>
      <c r="X81">
        <v>43.28754681836277</v>
      </c>
      <c r="Y81">
        <v>0</v>
      </c>
      <c r="Z81">
        <v>2.8850379711959921</v>
      </c>
      <c r="AA81">
        <v>6.1554338359423921</v>
      </c>
      <c r="AB81">
        <v>5.825650426320184</v>
      </c>
      <c r="AC81">
        <v>4.3126533837403462</v>
      </c>
      <c r="AD81">
        <v>4.0016266677102896</v>
      </c>
      <c r="AE81">
        <v>0</v>
      </c>
      <c r="AF81">
        <v>11.058278250260907</v>
      </c>
      <c r="AG81">
        <v>30.061726764349828</v>
      </c>
      <c r="AH81">
        <v>20.805920972030886</v>
      </c>
      <c r="AI81">
        <v>0</v>
      </c>
      <c r="AJ81">
        <v>0</v>
      </c>
      <c r="AK81">
        <v>23.301155952932579</v>
      </c>
      <c r="AL81">
        <v>9.5577943114258606</v>
      </c>
      <c r="AM81">
        <v>4.6271603180964309</v>
      </c>
      <c r="AN81">
        <v>0</v>
      </c>
      <c r="AO81">
        <v>0</v>
      </c>
      <c r="AP81">
        <v>0</v>
      </c>
      <c r="AQ81">
        <v>10.176897823836359</v>
      </c>
      <c r="AR81">
        <v>16.037672182842833</v>
      </c>
      <c r="AS81">
        <v>10.066861397620539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41.870167446308663</v>
      </c>
      <c r="BB81">
        <f t="shared" si="1"/>
        <v>959.80847959456946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512.37569078824163</v>
      </c>
      <c r="L82">
        <v>6.3036512914752176</v>
      </c>
      <c r="M82">
        <v>56.081170461306769</v>
      </c>
      <c r="N82">
        <v>51.355661285385168</v>
      </c>
      <c r="O82">
        <v>36.237302379656555</v>
      </c>
      <c r="P82">
        <v>24.365746237858442</v>
      </c>
      <c r="Q82">
        <v>9.4954776443666411</v>
      </c>
      <c r="R82">
        <v>18.377763901595682</v>
      </c>
      <c r="S82">
        <v>11.466187427174123</v>
      </c>
      <c r="T82">
        <v>0</v>
      </c>
      <c r="U82">
        <v>51.877839617045119</v>
      </c>
      <c r="V82">
        <v>6.2702069210302547</v>
      </c>
      <c r="W82">
        <v>15.310532009074462</v>
      </c>
      <c r="X82">
        <v>43.28754681836277</v>
      </c>
      <c r="Y82">
        <v>0</v>
      </c>
      <c r="Z82">
        <v>2.8850379711959921</v>
      </c>
      <c r="AA82">
        <v>1.6692703093299939</v>
      </c>
      <c r="AB82">
        <v>5.825650426320184</v>
      </c>
      <c r="AC82">
        <v>4.3126533837403462</v>
      </c>
      <c r="AD82">
        <v>0</v>
      </c>
      <c r="AE82">
        <v>0</v>
      </c>
      <c r="AF82">
        <v>11.058278250260907</v>
      </c>
      <c r="AG82">
        <v>30.061726764349828</v>
      </c>
      <c r="AH82">
        <v>10.402960486015443</v>
      </c>
      <c r="AI82">
        <v>0</v>
      </c>
      <c r="AJ82">
        <v>0</v>
      </c>
      <c r="AK82">
        <v>23.301155952932579</v>
      </c>
      <c r="AL82">
        <v>9.5577943114258606</v>
      </c>
      <c r="AM82">
        <v>4.6271603180964309</v>
      </c>
      <c r="AN82">
        <v>0</v>
      </c>
      <c r="AO82">
        <v>0</v>
      </c>
      <c r="AP82">
        <v>0</v>
      </c>
      <c r="AQ82">
        <v>10.176897823836359</v>
      </c>
      <c r="AR82">
        <v>16.037672182842833</v>
      </c>
      <c r="AS82">
        <v>10.066861397620539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41.080534067870509</v>
      </c>
      <c r="BB82">
        <f t="shared" si="1"/>
        <v>941.70736229266947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512.37569078824163</v>
      </c>
      <c r="L83">
        <v>6.3036512914752176</v>
      </c>
      <c r="M83">
        <v>56.081170461306769</v>
      </c>
      <c r="N83">
        <v>51.355661285385168</v>
      </c>
      <c r="O83">
        <v>36.237302379656555</v>
      </c>
      <c r="P83">
        <v>24.365746237858442</v>
      </c>
      <c r="Q83">
        <v>9.4954776443666411</v>
      </c>
      <c r="R83">
        <v>18.377763901595682</v>
      </c>
      <c r="S83">
        <v>11.466187427174123</v>
      </c>
      <c r="T83">
        <v>0</v>
      </c>
      <c r="U83">
        <v>51.877839617045119</v>
      </c>
      <c r="V83">
        <v>6.2702069210302547</v>
      </c>
      <c r="W83">
        <v>15.310532009074462</v>
      </c>
      <c r="X83">
        <v>43.28754681836277</v>
      </c>
      <c r="Y83">
        <v>0</v>
      </c>
      <c r="Z83">
        <v>2.8850379711959921</v>
      </c>
      <c r="AA83">
        <v>0</v>
      </c>
      <c r="AB83">
        <v>5.825650426320184</v>
      </c>
      <c r="AC83">
        <v>4.3126533837403462</v>
      </c>
      <c r="AD83">
        <v>0</v>
      </c>
      <c r="AE83">
        <v>0</v>
      </c>
      <c r="AF83">
        <v>11.058278250260907</v>
      </c>
      <c r="AG83">
        <v>30.061726764349828</v>
      </c>
      <c r="AH83">
        <v>2.5270349994781878</v>
      </c>
      <c r="AI83">
        <v>0</v>
      </c>
      <c r="AJ83">
        <v>0</v>
      </c>
      <c r="AK83">
        <v>23.301155952932579</v>
      </c>
      <c r="AL83">
        <v>9.5577943114258606</v>
      </c>
      <c r="AM83">
        <v>4.6271603180964309</v>
      </c>
      <c r="AN83">
        <v>0</v>
      </c>
      <c r="AO83">
        <v>0</v>
      </c>
      <c r="AP83">
        <v>0</v>
      </c>
      <c r="AQ83">
        <v>0</v>
      </c>
      <c r="AR83">
        <v>16.037672182842833</v>
      </c>
      <c r="AS83">
        <v>9.4746931070757672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40.231397920022133</v>
      </c>
      <c r="BB83">
        <f t="shared" si="1"/>
        <v>922.24223653026934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512.37569078824163</v>
      </c>
      <c r="L84">
        <v>6.3036512914752176</v>
      </c>
      <c r="M84">
        <v>56.081170461306769</v>
      </c>
      <c r="N84">
        <v>51.355661285385168</v>
      </c>
      <c r="O84">
        <v>36.237302379656555</v>
      </c>
      <c r="P84">
        <v>24.365746237858442</v>
      </c>
      <c r="Q84">
        <v>9.4954776443666411</v>
      </c>
      <c r="R84">
        <v>18.377763901595682</v>
      </c>
      <c r="S84">
        <v>11.466187427174123</v>
      </c>
      <c r="T84">
        <v>0</v>
      </c>
      <c r="U84">
        <v>51.877839617045119</v>
      </c>
      <c r="V84">
        <v>6.2702069210302547</v>
      </c>
      <c r="W84">
        <v>15.310532009074462</v>
      </c>
      <c r="X84">
        <v>43.28754681836277</v>
      </c>
      <c r="Y84">
        <v>0</v>
      </c>
      <c r="Z84">
        <v>2.8850379711959921</v>
      </c>
      <c r="AA84">
        <v>0</v>
      </c>
      <c r="AB84">
        <v>5.825650426320184</v>
      </c>
      <c r="AC84">
        <v>4.3126533837403462</v>
      </c>
      <c r="AD84">
        <v>0</v>
      </c>
      <c r="AE84">
        <v>0</v>
      </c>
      <c r="AF84">
        <v>11.058278250260907</v>
      </c>
      <c r="AG84">
        <v>30.061726764349828</v>
      </c>
      <c r="AH84">
        <v>0</v>
      </c>
      <c r="AI84">
        <v>0</v>
      </c>
      <c r="AJ84">
        <v>0</v>
      </c>
      <c r="AK84">
        <v>23.301155952932579</v>
      </c>
      <c r="AL84">
        <v>9.5577943114258606</v>
      </c>
      <c r="AM84">
        <v>4.6271603180964309</v>
      </c>
      <c r="AN84">
        <v>0</v>
      </c>
      <c r="AO84">
        <v>0</v>
      </c>
      <c r="AP84">
        <v>0</v>
      </c>
      <c r="AQ84">
        <v>0</v>
      </c>
      <c r="AR84">
        <v>16.037672182842833</v>
      </c>
      <c r="AS84">
        <v>9.4746931070757672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40.125767857043954</v>
      </c>
      <c r="BB84">
        <f t="shared" si="1"/>
        <v>919.82083159376941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512.37569078824163</v>
      </c>
      <c r="L85">
        <v>6.3036512914752176</v>
      </c>
      <c r="M85">
        <v>56.081170461306769</v>
      </c>
      <c r="N85">
        <v>51.355661285385168</v>
      </c>
      <c r="O85">
        <v>36.237302379656555</v>
      </c>
      <c r="P85">
        <v>24.365746237858442</v>
      </c>
      <c r="Q85">
        <v>9.4954776443666411</v>
      </c>
      <c r="R85">
        <v>18.377763901595682</v>
      </c>
      <c r="S85">
        <v>11.466187427174123</v>
      </c>
      <c r="T85">
        <v>0</v>
      </c>
      <c r="U85">
        <v>51.877839617045119</v>
      </c>
      <c r="V85">
        <v>6.2702069210302547</v>
      </c>
      <c r="W85">
        <v>15.310532009074462</v>
      </c>
      <c r="X85">
        <v>43.28754681836277</v>
      </c>
      <c r="Y85">
        <v>0</v>
      </c>
      <c r="Z85">
        <v>2.8850379711959921</v>
      </c>
      <c r="AA85">
        <v>0</v>
      </c>
      <c r="AB85">
        <v>5.825650426320184</v>
      </c>
      <c r="AC85">
        <v>4.3126533837403462</v>
      </c>
      <c r="AD85">
        <v>0</v>
      </c>
      <c r="AE85">
        <v>0</v>
      </c>
      <c r="AF85">
        <v>11.058278250260907</v>
      </c>
      <c r="AG85">
        <v>30.061726764349828</v>
      </c>
      <c r="AH85">
        <v>0</v>
      </c>
      <c r="AI85">
        <v>0</v>
      </c>
      <c r="AJ85">
        <v>0</v>
      </c>
      <c r="AK85">
        <v>23.301155952932579</v>
      </c>
      <c r="AL85">
        <v>9.5577943114258606</v>
      </c>
      <c r="AM85">
        <v>4.6271603180964309</v>
      </c>
      <c r="AN85">
        <v>0</v>
      </c>
      <c r="AO85">
        <v>0</v>
      </c>
      <c r="AP85">
        <v>0</v>
      </c>
      <c r="AQ85">
        <v>0</v>
      </c>
      <c r="AR85">
        <v>16.037672182842833</v>
      </c>
      <c r="AS85">
        <v>9.4746931070757672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40.125767857043954</v>
      </c>
      <c r="BB85">
        <f t="shared" si="1"/>
        <v>919.82083159376941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512.37569078824163</v>
      </c>
      <c r="L86">
        <v>6.3036512914752176</v>
      </c>
      <c r="M86">
        <v>56.081170461306769</v>
      </c>
      <c r="N86">
        <v>51.355661285385168</v>
      </c>
      <c r="O86">
        <v>36.237302379656555</v>
      </c>
      <c r="P86">
        <v>24.365746237858442</v>
      </c>
      <c r="Q86">
        <v>9.4954776443666411</v>
      </c>
      <c r="R86">
        <v>18.377763901595682</v>
      </c>
      <c r="S86">
        <v>11.466187427174123</v>
      </c>
      <c r="T86">
        <v>0</v>
      </c>
      <c r="U86">
        <v>51.877839617045119</v>
      </c>
      <c r="V86">
        <v>6.2702069210302547</v>
      </c>
      <c r="W86">
        <v>15.310532009074462</v>
      </c>
      <c r="X86">
        <v>43.28754681836277</v>
      </c>
      <c r="Y86">
        <v>0</v>
      </c>
      <c r="Z86">
        <v>2.8850379711959921</v>
      </c>
      <c r="AA86">
        <v>0</v>
      </c>
      <c r="AB86">
        <v>5.825650426320184</v>
      </c>
      <c r="AC86">
        <v>4.3126533837403462</v>
      </c>
      <c r="AD86">
        <v>0</v>
      </c>
      <c r="AE86">
        <v>0</v>
      </c>
      <c r="AF86">
        <v>11.058278250260907</v>
      </c>
      <c r="AG86">
        <v>30.061726764349828</v>
      </c>
      <c r="AH86">
        <v>0</v>
      </c>
      <c r="AI86">
        <v>0</v>
      </c>
      <c r="AJ86">
        <v>0</v>
      </c>
      <c r="AK86">
        <v>23.301155952932579</v>
      </c>
      <c r="AL86">
        <v>9.5577943114258606</v>
      </c>
      <c r="AM86">
        <v>4.6271603180964309</v>
      </c>
      <c r="AN86">
        <v>0</v>
      </c>
      <c r="AO86">
        <v>0</v>
      </c>
      <c r="AP86">
        <v>0</v>
      </c>
      <c r="AQ86">
        <v>0</v>
      </c>
      <c r="AR86">
        <v>16.037672182842833</v>
      </c>
      <c r="AS86">
        <v>9.4746931070757672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40.125767857043954</v>
      </c>
      <c r="BB86">
        <f t="shared" si="1"/>
        <v>919.82083159376941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512.37569078824163</v>
      </c>
      <c r="L87">
        <v>6.3036512914752176</v>
      </c>
      <c r="M87">
        <v>59.288201483774223</v>
      </c>
      <c r="N87">
        <v>51.355661285385168</v>
      </c>
      <c r="O87">
        <v>36.237302379656555</v>
      </c>
      <c r="P87">
        <v>24.365746237858442</v>
      </c>
      <c r="Q87">
        <v>9.4954776443666411</v>
      </c>
      <c r="R87">
        <v>18.377763901595682</v>
      </c>
      <c r="S87">
        <v>11.466187427174123</v>
      </c>
      <c r="T87">
        <v>0</v>
      </c>
      <c r="U87">
        <v>51.877839617045119</v>
      </c>
      <c r="V87">
        <v>6.2702069210302547</v>
      </c>
      <c r="W87">
        <v>15.310532009074462</v>
      </c>
      <c r="X87">
        <v>43.28754681836277</v>
      </c>
      <c r="Y87">
        <v>0</v>
      </c>
      <c r="Z87">
        <v>2.8850379711959921</v>
      </c>
      <c r="AA87">
        <v>0</v>
      </c>
      <c r="AB87">
        <v>5.825650426320184</v>
      </c>
      <c r="AC87">
        <v>4.3126533837403462</v>
      </c>
      <c r="AD87">
        <v>0</v>
      </c>
      <c r="AE87">
        <v>0</v>
      </c>
      <c r="AF87">
        <v>11.058278250260907</v>
      </c>
      <c r="AG87">
        <v>30.061726764349828</v>
      </c>
      <c r="AH87">
        <v>0</v>
      </c>
      <c r="AI87">
        <v>0</v>
      </c>
      <c r="AJ87">
        <v>0</v>
      </c>
      <c r="AK87">
        <v>23.301155952932579</v>
      </c>
      <c r="AL87">
        <v>2.0853372804214438</v>
      </c>
      <c r="AM87">
        <v>4.6271603180964309</v>
      </c>
      <c r="AN87">
        <v>0</v>
      </c>
      <c r="AO87">
        <v>0</v>
      </c>
      <c r="AP87">
        <v>1.0150323606762681</v>
      </c>
      <c r="AQ87">
        <v>0</v>
      </c>
      <c r="AR87">
        <v>16.037672182842833</v>
      </c>
      <c r="AS87">
        <v>9.4746931070757672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39.989901402563376</v>
      </c>
      <c r="BB87">
        <f t="shared" si="1"/>
        <v>916.70630440038917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512.37569078824163</v>
      </c>
      <c r="L88">
        <v>6.3036512914752176</v>
      </c>
      <c r="M88">
        <v>60.178963145605557</v>
      </c>
      <c r="N88">
        <v>51.355661285385168</v>
      </c>
      <c r="O88">
        <v>36.237302379656555</v>
      </c>
      <c r="P88">
        <v>24.365746237858442</v>
      </c>
      <c r="Q88">
        <v>9.4954776443666411</v>
      </c>
      <c r="R88">
        <v>18.377763901595682</v>
      </c>
      <c r="S88">
        <v>11.466187427174123</v>
      </c>
      <c r="T88">
        <v>0</v>
      </c>
      <c r="U88">
        <v>51.877839617045119</v>
      </c>
      <c r="V88">
        <v>6.2702069210302547</v>
      </c>
      <c r="W88">
        <v>15.310532009074462</v>
      </c>
      <c r="X88">
        <v>43.28754681836277</v>
      </c>
      <c r="Y88">
        <v>0</v>
      </c>
      <c r="Z88">
        <v>2.8850379711959921</v>
      </c>
      <c r="AA88">
        <v>0</v>
      </c>
      <c r="AB88">
        <v>5.825650426320184</v>
      </c>
      <c r="AC88">
        <v>4.3126533837403462</v>
      </c>
      <c r="AD88">
        <v>0</v>
      </c>
      <c r="AE88">
        <v>0</v>
      </c>
      <c r="AF88">
        <v>11.058278250260907</v>
      </c>
      <c r="AG88">
        <v>30.061726764349828</v>
      </c>
      <c r="AH88">
        <v>0</v>
      </c>
      <c r="AI88">
        <v>0</v>
      </c>
      <c r="AJ88">
        <v>0</v>
      </c>
      <c r="AK88">
        <v>23.301155952932579</v>
      </c>
      <c r="AL88">
        <v>2.0853372804214438</v>
      </c>
      <c r="AM88">
        <v>4.6271603180964309</v>
      </c>
      <c r="AN88">
        <v>0</v>
      </c>
      <c r="AO88">
        <v>0</v>
      </c>
      <c r="AP88">
        <v>1.0150323606762681</v>
      </c>
      <c r="AQ88">
        <v>0</v>
      </c>
      <c r="AR88">
        <v>16.037672182842833</v>
      </c>
      <c r="AS88">
        <v>9.4746931070757672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40.027135240027917</v>
      </c>
      <c r="BB88">
        <f t="shared" si="1"/>
        <v>917.55983222475606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512.37569078824163</v>
      </c>
      <c r="L89">
        <v>6.3036512914752176</v>
      </c>
      <c r="M89">
        <v>60.178963145605557</v>
      </c>
      <c r="N89">
        <v>51.355661285385168</v>
      </c>
      <c r="O89">
        <v>36.237302379656555</v>
      </c>
      <c r="P89">
        <v>24.365746237858442</v>
      </c>
      <c r="Q89">
        <v>9.4954776443666411</v>
      </c>
      <c r="R89">
        <v>18.377763901595682</v>
      </c>
      <c r="S89">
        <v>11.466187427174123</v>
      </c>
      <c r="T89">
        <v>0</v>
      </c>
      <c r="U89">
        <v>51.877839617045119</v>
      </c>
      <c r="V89">
        <v>6.2702069210302547</v>
      </c>
      <c r="W89">
        <v>15.310532009074462</v>
      </c>
      <c r="X89">
        <v>43.28754681836277</v>
      </c>
      <c r="Y89">
        <v>0</v>
      </c>
      <c r="Z89">
        <v>2.8850379711959921</v>
      </c>
      <c r="AA89">
        <v>0</v>
      </c>
      <c r="AB89">
        <v>5.825650426320184</v>
      </c>
      <c r="AC89">
        <v>0</v>
      </c>
      <c r="AD89">
        <v>0</v>
      </c>
      <c r="AE89">
        <v>0</v>
      </c>
      <c r="AF89">
        <v>11.058278250260907</v>
      </c>
      <c r="AG89">
        <v>30.061726764349828</v>
      </c>
      <c r="AH89">
        <v>0</v>
      </c>
      <c r="AI89">
        <v>0</v>
      </c>
      <c r="AJ89">
        <v>0</v>
      </c>
      <c r="AK89">
        <v>23.301155952932579</v>
      </c>
      <c r="AL89">
        <v>2.0853372804214438</v>
      </c>
      <c r="AM89">
        <v>4.6271603180964309</v>
      </c>
      <c r="AN89">
        <v>0</v>
      </c>
      <c r="AO89">
        <v>0</v>
      </c>
      <c r="AP89">
        <v>1.0150323606762681</v>
      </c>
      <c r="AQ89">
        <v>0</v>
      </c>
      <c r="AR89">
        <v>16.037672182842833</v>
      </c>
      <c r="AS89">
        <v>10.65902968816531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39.896371597677131</v>
      </c>
      <c r="BB89">
        <f t="shared" si="1"/>
        <v>914.56227906445611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512.37569078824163</v>
      </c>
      <c r="L90">
        <v>6.3036512914752176</v>
      </c>
      <c r="M90">
        <v>60.178963145605557</v>
      </c>
      <c r="N90">
        <v>51.355661285385168</v>
      </c>
      <c r="O90">
        <v>36.237302379656555</v>
      </c>
      <c r="P90">
        <v>24.365746237858442</v>
      </c>
      <c r="Q90">
        <v>9.4954776443666411</v>
      </c>
      <c r="R90">
        <v>18.377763901595682</v>
      </c>
      <c r="S90">
        <v>11.466187427174123</v>
      </c>
      <c r="T90">
        <v>0</v>
      </c>
      <c r="U90">
        <v>51.877839617045119</v>
      </c>
      <c r="V90">
        <v>6.2702069210302547</v>
      </c>
      <c r="W90">
        <v>15.310532009074462</v>
      </c>
      <c r="X90">
        <v>43.28754681836277</v>
      </c>
      <c r="Y90">
        <v>0</v>
      </c>
      <c r="Z90">
        <v>2.8850379711959921</v>
      </c>
      <c r="AA90">
        <v>0</v>
      </c>
      <c r="AB90">
        <v>5.825650426320184</v>
      </c>
      <c r="AC90">
        <v>0</v>
      </c>
      <c r="AD90">
        <v>0</v>
      </c>
      <c r="AE90">
        <v>0</v>
      </c>
      <c r="AF90">
        <v>11.058278250260907</v>
      </c>
      <c r="AG90">
        <v>30.061726764349828</v>
      </c>
      <c r="AH90">
        <v>0</v>
      </c>
      <c r="AI90">
        <v>0</v>
      </c>
      <c r="AJ90">
        <v>0</v>
      </c>
      <c r="AK90">
        <v>23.301155952932579</v>
      </c>
      <c r="AL90">
        <v>2.0853372804214438</v>
      </c>
      <c r="AM90">
        <v>4.1525798760175325</v>
      </c>
      <c r="AN90">
        <v>0</v>
      </c>
      <c r="AO90">
        <v>0</v>
      </c>
      <c r="AP90">
        <v>1.0150323606762681</v>
      </c>
      <c r="AQ90">
        <v>0</v>
      </c>
      <c r="AR90">
        <v>16.037672182842833</v>
      </c>
      <c r="AS90">
        <v>10.65902968816531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39.876534135198227</v>
      </c>
      <c r="BB90">
        <f t="shared" si="1"/>
        <v>914.10753608485606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512.37569078824163</v>
      </c>
      <c r="L91">
        <v>6.3036512914752176</v>
      </c>
      <c r="M91">
        <v>60.178963145605557</v>
      </c>
      <c r="N91">
        <v>51.355661285385168</v>
      </c>
      <c r="O91">
        <v>36.237302379656555</v>
      </c>
      <c r="P91">
        <v>24.365746237858442</v>
      </c>
      <c r="Q91">
        <v>9.4954776443666411</v>
      </c>
      <c r="R91">
        <v>18.377763901595682</v>
      </c>
      <c r="S91">
        <v>11.467563352746271</v>
      </c>
      <c r="T91">
        <v>0</v>
      </c>
      <c r="U91">
        <v>51.877839617045119</v>
      </c>
      <c r="V91">
        <v>6.2702069210302547</v>
      </c>
      <c r="W91">
        <v>15.310532009074462</v>
      </c>
      <c r="X91">
        <v>43.28754681836277</v>
      </c>
      <c r="Y91">
        <v>0</v>
      </c>
      <c r="Z91">
        <v>2.8850379711959921</v>
      </c>
      <c r="AA91">
        <v>0</v>
      </c>
      <c r="AB91">
        <v>5.825650426320184</v>
      </c>
      <c r="AC91">
        <v>0</v>
      </c>
      <c r="AD91">
        <v>0</v>
      </c>
      <c r="AE91">
        <v>0</v>
      </c>
      <c r="AF91">
        <v>11.058278250260907</v>
      </c>
      <c r="AG91">
        <v>30.061726764349828</v>
      </c>
      <c r="AH91">
        <v>0</v>
      </c>
      <c r="AI91">
        <v>0</v>
      </c>
      <c r="AJ91">
        <v>0</v>
      </c>
      <c r="AK91">
        <v>23.301155952932579</v>
      </c>
      <c r="AL91">
        <v>2.0853372804214438</v>
      </c>
      <c r="AM91">
        <v>2.3135801590482155</v>
      </c>
      <c r="AN91">
        <v>0</v>
      </c>
      <c r="AO91">
        <v>0</v>
      </c>
      <c r="AP91">
        <v>1.0150323606762681</v>
      </c>
      <c r="AQ91">
        <v>0</v>
      </c>
      <c r="AR91">
        <v>16.037672182842833</v>
      </c>
      <c r="AS91">
        <v>11.843366727614278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39.849226748966785</v>
      </c>
      <c r="BB91">
        <f t="shared" si="1"/>
        <v>913.48155671913935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512.37569078824163</v>
      </c>
      <c r="L92">
        <v>6.3036512914752176</v>
      </c>
      <c r="M92">
        <v>60.178963145605557</v>
      </c>
      <c r="N92">
        <v>51.355661285385168</v>
      </c>
      <c r="O92">
        <v>36.237302379656555</v>
      </c>
      <c r="P92">
        <v>24.365746237858442</v>
      </c>
      <c r="Q92">
        <v>9.4954776443666411</v>
      </c>
      <c r="R92">
        <v>18.377763901595682</v>
      </c>
      <c r="S92">
        <v>11.466187427174123</v>
      </c>
      <c r="T92">
        <v>0</v>
      </c>
      <c r="U92">
        <v>51.877839617045119</v>
      </c>
      <c r="V92">
        <v>6.2702069210302547</v>
      </c>
      <c r="W92">
        <v>15.310532009074462</v>
      </c>
      <c r="X92">
        <v>43.28754681836277</v>
      </c>
      <c r="Y92">
        <v>0</v>
      </c>
      <c r="Z92">
        <v>2.8850379711959921</v>
      </c>
      <c r="AA92">
        <v>0</v>
      </c>
      <c r="AB92">
        <v>5.825650426320184</v>
      </c>
      <c r="AC92">
        <v>0</v>
      </c>
      <c r="AD92">
        <v>0</v>
      </c>
      <c r="AE92">
        <v>0</v>
      </c>
      <c r="AF92">
        <v>11.058278250260907</v>
      </c>
      <c r="AG92">
        <v>30.061726764349828</v>
      </c>
      <c r="AH92">
        <v>0</v>
      </c>
      <c r="AI92">
        <v>0</v>
      </c>
      <c r="AJ92">
        <v>0</v>
      </c>
      <c r="AK92">
        <v>23.301155952932579</v>
      </c>
      <c r="AL92">
        <v>2.0853372804214438</v>
      </c>
      <c r="AM92">
        <v>2.3135801590482155</v>
      </c>
      <c r="AN92">
        <v>0</v>
      </c>
      <c r="AO92">
        <v>0</v>
      </c>
      <c r="AP92">
        <v>1.0150323606762681</v>
      </c>
      <c r="AQ92">
        <v>0</v>
      </c>
      <c r="AR92">
        <v>16.037672182842833</v>
      </c>
      <c r="AS92">
        <v>11.843366727614278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39.84916923527787</v>
      </c>
      <c r="BB92">
        <f t="shared" si="1"/>
        <v>913.48023830725606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512.37569078824163</v>
      </c>
      <c r="L93">
        <v>6.3036512914752176</v>
      </c>
      <c r="M93">
        <v>60.178963145605557</v>
      </c>
      <c r="N93">
        <v>51.355661285385168</v>
      </c>
      <c r="O93">
        <v>36.237302379656555</v>
      </c>
      <c r="P93">
        <v>24.365746237858442</v>
      </c>
      <c r="Q93">
        <v>9.4954776443666411</v>
      </c>
      <c r="R93">
        <v>18.377763901595682</v>
      </c>
      <c r="S93">
        <v>11.466187427174123</v>
      </c>
      <c r="T93">
        <v>0</v>
      </c>
      <c r="U93">
        <v>51.877839617045119</v>
      </c>
      <c r="V93">
        <v>6.2702069210302547</v>
      </c>
      <c r="W93">
        <v>15.310532009074462</v>
      </c>
      <c r="X93">
        <v>43.28754681836277</v>
      </c>
      <c r="Y93">
        <v>0</v>
      </c>
      <c r="Z93">
        <v>2.8850379711959921</v>
      </c>
      <c r="AA93">
        <v>0</v>
      </c>
      <c r="AB93">
        <v>5.825650426320184</v>
      </c>
      <c r="AC93">
        <v>0</v>
      </c>
      <c r="AD93">
        <v>0</v>
      </c>
      <c r="AE93">
        <v>0</v>
      </c>
      <c r="AF93">
        <v>11.058278250260907</v>
      </c>
      <c r="AG93">
        <v>30.061726764349828</v>
      </c>
      <c r="AH93">
        <v>0</v>
      </c>
      <c r="AI93">
        <v>0</v>
      </c>
      <c r="AJ93">
        <v>0</v>
      </c>
      <c r="AK93">
        <v>23.301155952932579</v>
      </c>
      <c r="AL93">
        <v>2.0853372804214438</v>
      </c>
      <c r="AM93">
        <v>2.3135801590482155</v>
      </c>
      <c r="AN93">
        <v>0</v>
      </c>
      <c r="AO93">
        <v>0</v>
      </c>
      <c r="AP93">
        <v>1.0150323606762681</v>
      </c>
      <c r="AQ93">
        <v>0</v>
      </c>
      <c r="AR93">
        <v>16.037672182842833</v>
      </c>
      <c r="AS93">
        <v>11.843366727614278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39.84916923527787</v>
      </c>
      <c r="BB93">
        <f t="shared" si="1"/>
        <v>913.48023830725606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512.37569078824163</v>
      </c>
      <c r="L94">
        <v>6.3036512914752176</v>
      </c>
      <c r="M94">
        <v>60.178963145605557</v>
      </c>
      <c r="N94">
        <v>51.355661285385168</v>
      </c>
      <c r="O94">
        <v>36.237302379656555</v>
      </c>
      <c r="P94">
        <v>24.365746237858442</v>
      </c>
      <c r="Q94">
        <v>9.4954776443666411</v>
      </c>
      <c r="R94">
        <v>18.377763901595682</v>
      </c>
      <c r="S94">
        <v>11.466187427174123</v>
      </c>
      <c r="T94">
        <v>0</v>
      </c>
      <c r="U94">
        <v>51.877839617045119</v>
      </c>
      <c r="V94">
        <v>6.2702069210302547</v>
      </c>
      <c r="W94">
        <v>15.310532009074462</v>
      </c>
      <c r="X94">
        <v>43.28754681836277</v>
      </c>
      <c r="Y94">
        <v>0</v>
      </c>
      <c r="Z94">
        <v>2.8850379711959921</v>
      </c>
      <c r="AA94">
        <v>0</v>
      </c>
      <c r="AB94">
        <v>1.48613530828637</v>
      </c>
      <c r="AC94">
        <v>0</v>
      </c>
      <c r="AD94">
        <v>0</v>
      </c>
      <c r="AE94">
        <v>0</v>
      </c>
      <c r="AF94">
        <v>11.058278250260907</v>
      </c>
      <c r="AG94">
        <v>30.061726764349828</v>
      </c>
      <c r="AH94">
        <v>0</v>
      </c>
      <c r="AI94">
        <v>0</v>
      </c>
      <c r="AJ94">
        <v>0</v>
      </c>
      <c r="AK94">
        <v>23.301155952932579</v>
      </c>
      <c r="AL94">
        <v>2.0853372804214438</v>
      </c>
      <c r="AM94">
        <v>2.3135801590482155</v>
      </c>
      <c r="AN94">
        <v>0</v>
      </c>
      <c r="AO94">
        <v>0</v>
      </c>
      <c r="AP94">
        <v>1.0150323606762681</v>
      </c>
      <c r="AQ94">
        <v>0</v>
      </c>
      <c r="AR94">
        <v>16.037672182842833</v>
      </c>
      <c r="AS94">
        <v>11.843366727614278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39.667777503344055</v>
      </c>
      <c r="BB94">
        <f t="shared" si="1"/>
        <v>909.32211492115607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512.37569078824163</v>
      </c>
      <c r="L95">
        <v>6.3036512914752176</v>
      </c>
      <c r="M95">
        <v>60.178963145605557</v>
      </c>
      <c r="N95">
        <v>51.355661285385168</v>
      </c>
      <c r="O95">
        <v>36.237302379656555</v>
      </c>
      <c r="P95">
        <v>24.365746237858442</v>
      </c>
      <c r="Q95">
        <v>9.4954776443666411</v>
      </c>
      <c r="R95">
        <v>18.377763901595682</v>
      </c>
      <c r="S95">
        <v>11.466187427174123</v>
      </c>
      <c r="T95">
        <v>0</v>
      </c>
      <c r="U95">
        <v>51.877839617045119</v>
      </c>
      <c r="V95">
        <v>6.2702069210302547</v>
      </c>
      <c r="W95">
        <v>15.310532009074462</v>
      </c>
      <c r="X95">
        <v>43.28754681836277</v>
      </c>
      <c r="Y95">
        <v>0</v>
      </c>
      <c r="Z95">
        <v>4.8422922980588599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5.5291391251304534</v>
      </c>
      <c r="AG95">
        <v>30.061726764349828</v>
      </c>
      <c r="AH95">
        <v>0</v>
      </c>
      <c r="AI95">
        <v>0</v>
      </c>
      <c r="AJ95">
        <v>0</v>
      </c>
      <c r="AK95">
        <v>23.301155952932579</v>
      </c>
      <c r="AL95">
        <v>2.0853372804214438</v>
      </c>
      <c r="AM95">
        <v>2.3135801590482155</v>
      </c>
      <c r="AN95">
        <v>0</v>
      </c>
      <c r="AO95">
        <v>0</v>
      </c>
      <c r="AP95">
        <v>0.16917221289918602</v>
      </c>
      <c r="AQ95">
        <v>0</v>
      </c>
      <c r="AR95">
        <v>16.037672182842833</v>
      </c>
      <c r="AS95">
        <v>11.843366727614278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39.420995308713017</v>
      </c>
      <c r="BB95">
        <f t="shared" si="1"/>
        <v>903.66501686145602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482.45192327208161</v>
      </c>
      <c r="L96">
        <v>6.3036512914752176</v>
      </c>
      <c r="M96">
        <v>60.178963145605557</v>
      </c>
      <c r="N96">
        <v>51.355661285385168</v>
      </c>
      <c r="O96">
        <v>36.237302379656555</v>
      </c>
      <c r="P96">
        <v>24.365746237858442</v>
      </c>
      <c r="Q96">
        <v>9.4911726687150804</v>
      </c>
      <c r="R96">
        <v>18.377763901595682</v>
      </c>
      <c r="S96">
        <v>11.392147778810596</v>
      </c>
      <c r="T96">
        <v>0</v>
      </c>
      <c r="U96">
        <v>51.877839617045119</v>
      </c>
      <c r="V96">
        <v>6.2702069210302547</v>
      </c>
      <c r="W96">
        <v>15.310532009074462</v>
      </c>
      <c r="X96">
        <v>43.28754681836277</v>
      </c>
      <c r="Y96">
        <v>0</v>
      </c>
      <c r="Z96">
        <v>4.8422922980588599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5.5291391251304534</v>
      </c>
      <c r="AG96">
        <v>30.061726764349828</v>
      </c>
      <c r="AH96">
        <v>0</v>
      </c>
      <c r="AI96">
        <v>0</v>
      </c>
      <c r="AJ96">
        <v>0</v>
      </c>
      <c r="AK96">
        <v>23.301155952932579</v>
      </c>
      <c r="AL96">
        <v>2.0853372804214438</v>
      </c>
      <c r="AM96">
        <v>2.3135801590482155</v>
      </c>
      <c r="AN96">
        <v>0</v>
      </c>
      <c r="AO96">
        <v>0</v>
      </c>
      <c r="AP96">
        <v>0.16917221289918602</v>
      </c>
      <c r="AQ96">
        <v>0</v>
      </c>
      <c r="AR96">
        <v>16.037672182842833</v>
      </c>
      <c r="AS96">
        <v>11.843366727614278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38.166907021253706</v>
      </c>
      <c r="BB96">
        <f t="shared" si="1"/>
        <v>874.91699300874029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400.91839743889295</v>
      </c>
      <c r="L97">
        <v>6.5122298428551906</v>
      </c>
      <c r="M97">
        <v>60.178963145605557</v>
      </c>
      <c r="N97">
        <v>51.355661285385168</v>
      </c>
      <c r="O97">
        <v>36.237302379656555</v>
      </c>
      <c r="P97">
        <v>24.365746237858442</v>
      </c>
      <c r="Q97">
        <v>9.4916848344666942</v>
      </c>
      <c r="R97">
        <v>18.377763901595682</v>
      </c>
      <c r="S97">
        <v>11.468882306885199</v>
      </c>
      <c r="T97">
        <v>0</v>
      </c>
      <c r="U97">
        <v>51.877839617045119</v>
      </c>
      <c r="V97">
        <v>6.2702069210302547</v>
      </c>
      <c r="W97">
        <v>15.310532009074462</v>
      </c>
      <c r="X97">
        <v>43.28754681836277</v>
      </c>
      <c r="Y97">
        <v>0</v>
      </c>
      <c r="Z97">
        <v>4.8422922980588599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5.5291391251304534</v>
      </c>
      <c r="AG97">
        <v>30.061726764349828</v>
      </c>
      <c r="AH97">
        <v>0</v>
      </c>
      <c r="AI97">
        <v>0</v>
      </c>
      <c r="AJ97">
        <v>0</v>
      </c>
      <c r="AK97">
        <v>23.301155952932579</v>
      </c>
      <c r="AL97">
        <v>9.5577943114258606</v>
      </c>
      <c r="AM97">
        <v>2.3135801590482155</v>
      </c>
      <c r="AN97">
        <v>0</v>
      </c>
      <c r="AO97">
        <v>0</v>
      </c>
      <c r="AP97">
        <v>0.16917221289918602</v>
      </c>
      <c r="AQ97">
        <v>0</v>
      </c>
      <c r="AR97">
        <v>16.037672182842833</v>
      </c>
      <c r="AS97">
        <v>11.843366727614278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35.083101840572056</v>
      </c>
      <c r="BB97">
        <f t="shared" si="1"/>
        <v>804.22555463244385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375.86099797735363</v>
      </c>
      <c r="L98">
        <v>6.3034349703300956</v>
      </c>
      <c r="M98">
        <v>60.178963145605557</v>
      </c>
      <c r="N98">
        <v>51.355661285385168</v>
      </c>
      <c r="O98">
        <v>36.237302379656555</v>
      </c>
      <c r="P98">
        <v>24.365746237858442</v>
      </c>
      <c r="Q98">
        <v>9.4916848344666942</v>
      </c>
      <c r="R98">
        <v>18.377763901595682</v>
      </c>
      <c r="S98">
        <v>11.468882306885199</v>
      </c>
      <c r="T98">
        <v>0</v>
      </c>
      <c r="U98">
        <v>51.877839617045119</v>
      </c>
      <c r="V98">
        <v>6.2702069210302547</v>
      </c>
      <c r="W98">
        <v>15.310532009074462</v>
      </c>
      <c r="X98">
        <v>43.28754681836277</v>
      </c>
      <c r="Y98">
        <v>0</v>
      </c>
      <c r="Z98">
        <v>4.8422922980588599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5.5291391251304534</v>
      </c>
      <c r="AG98">
        <v>30.061726764349828</v>
      </c>
      <c r="AH98">
        <v>0</v>
      </c>
      <c r="AI98">
        <v>0</v>
      </c>
      <c r="AJ98">
        <v>0</v>
      </c>
      <c r="AK98">
        <v>23.301155952932579</v>
      </c>
      <c r="AL98">
        <v>9.5577943114258606</v>
      </c>
      <c r="AM98">
        <v>2.3135801590482155</v>
      </c>
      <c r="AN98">
        <v>0</v>
      </c>
      <c r="AO98">
        <v>0</v>
      </c>
      <c r="AP98">
        <v>0.16917221289918602</v>
      </c>
      <c r="AQ98">
        <v>0</v>
      </c>
      <c r="AR98">
        <v>16.037672182842833</v>
      </c>
      <c r="AS98">
        <v>11.843366727614278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34.026974917408154</v>
      </c>
      <c r="BB98">
        <f t="shared" si="1"/>
        <v>780.01548722154348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9.5608321873548573E-3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10.762517131356883</v>
      </c>
      <c r="L99">
        <f t="shared" si="2"/>
        <v>0.11962785274066283</v>
      </c>
      <c r="M99">
        <f t="shared" si="2"/>
        <v>1.4756407232096493</v>
      </c>
      <c r="N99">
        <f t="shared" si="2"/>
        <v>1.2325358708492471</v>
      </c>
      <c r="O99">
        <f t="shared" si="2"/>
        <v>0.86969525711175877</v>
      </c>
      <c r="P99">
        <f t="shared" si="2"/>
        <v>0.58477790970860244</v>
      </c>
      <c r="Q99">
        <f t="shared" si="2"/>
        <v>0.17385040529214707</v>
      </c>
      <c r="R99">
        <f t="shared" si="2"/>
        <v>0.37171847745793085</v>
      </c>
      <c r="S99">
        <f t="shared" si="2"/>
        <v>0.22575566976997871</v>
      </c>
      <c r="T99">
        <f t="shared" si="2"/>
        <v>0</v>
      </c>
      <c r="U99">
        <f t="shared" si="2"/>
        <v>1.245068150809084</v>
      </c>
      <c r="V99">
        <f t="shared" si="2"/>
        <v>0.12825380772452563</v>
      </c>
      <c r="W99">
        <f t="shared" si="2"/>
        <v>0.31595205453400166</v>
      </c>
      <c r="X99">
        <f t="shared" si="2"/>
        <v>1.1469217697600587</v>
      </c>
      <c r="Y99">
        <f t="shared" si="2"/>
        <v>0</v>
      </c>
      <c r="Z99">
        <f t="shared" si="2"/>
        <v>9.1433134756418247E-2</v>
      </c>
      <c r="AA99">
        <f t="shared" si="2"/>
        <v>6.9543188921102075E-2</v>
      </c>
      <c r="AB99">
        <f t="shared" si="2"/>
        <v>0.10799745409734393</v>
      </c>
      <c r="AC99">
        <f t="shared" si="2"/>
        <v>6.472597925545294E-2</v>
      </c>
      <c r="AD99">
        <f t="shared" si="2"/>
        <v>4.7990098007461908E-2</v>
      </c>
      <c r="AE99">
        <f t="shared" si="2"/>
        <v>0</v>
      </c>
      <c r="AF99">
        <f t="shared" si="2"/>
        <v>0.19593886965038573</v>
      </c>
      <c r="AG99">
        <f t="shared" si="2"/>
        <v>0.72148144234439415</v>
      </c>
      <c r="AH99">
        <f t="shared" si="2"/>
        <v>0.26082159099055513</v>
      </c>
      <c r="AI99">
        <f t="shared" si="2"/>
        <v>1.1912930173241493E-2</v>
      </c>
      <c r="AJ99">
        <f t="shared" si="2"/>
        <v>0</v>
      </c>
      <c r="AK99">
        <f t="shared" si="2"/>
        <v>0.55922774287038157</v>
      </c>
      <c r="AL99">
        <f t="shared" si="2"/>
        <v>0.2614491202677689</v>
      </c>
      <c r="AM99">
        <f t="shared" si="2"/>
        <v>0.11105184841818012</v>
      </c>
      <c r="AN99">
        <f t="shared" si="2"/>
        <v>0</v>
      </c>
      <c r="AO99">
        <f t="shared" si="2"/>
        <v>0</v>
      </c>
      <c r="AP99">
        <f t="shared" si="2"/>
        <v>6.7104908265497839E-3</v>
      </c>
      <c r="AQ99">
        <f t="shared" si="2"/>
        <v>0.36891253419526204</v>
      </c>
      <c r="AR99">
        <f t="shared" si="2"/>
        <v>0.37255998323857287</v>
      </c>
      <c r="AS99">
        <f t="shared" si="2"/>
        <v>0.27808224711584206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0.92761366892738362</v>
      </c>
      <c r="BB99">
        <f t="shared" si="1"/>
        <v>21.264100898713419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5.503505150000561</v>
      </c>
      <c r="H3">
        <v>0</v>
      </c>
      <c r="I3">
        <v>0</v>
      </c>
      <c r="J3">
        <v>0</v>
      </c>
      <c r="K3">
        <v>165.04754447168563</v>
      </c>
      <c r="L3">
        <v>43.657326486107912</v>
      </c>
      <c r="M3">
        <v>0</v>
      </c>
      <c r="N3">
        <v>29.690480869116193</v>
      </c>
      <c r="O3">
        <v>24.913145386013884</v>
      </c>
      <c r="P3">
        <v>61.096978253816353</v>
      </c>
      <c r="Q3">
        <v>3.8840190070156142</v>
      </c>
      <c r="R3">
        <v>9.3445009392611134</v>
      </c>
      <c r="S3">
        <v>3.7903204615313255</v>
      </c>
      <c r="T3">
        <v>0</v>
      </c>
      <c r="U3">
        <v>276.4417810532907</v>
      </c>
      <c r="V3">
        <v>5.2803705774677852</v>
      </c>
      <c r="W3">
        <v>8.8622353749516538</v>
      </c>
      <c r="X3">
        <v>37.555656557671995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13.472423192548527</v>
      </c>
      <c r="AL3">
        <v>0.65071070730726832</v>
      </c>
      <c r="AM3">
        <v>2.6758182454602379</v>
      </c>
      <c r="AN3">
        <v>0</v>
      </c>
      <c r="AO3">
        <v>0</v>
      </c>
      <c r="AP3">
        <v>6.5224082654978088E-2</v>
      </c>
      <c r="AQ3">
        <v>0</v>
      </c>
      <c r="AR3">
        <v>9.893305831767897</v>
      </c>
      <c r="AS3">
        <v>8.2876600208724671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29.682723678745006</v>
      </c>
      <c r="BB3">
        <f>SUM(B3:AZ3)-BA3</f>
        <v>680.43028298979709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5.503505150000561</v>
      </c>
      <c r="H4">
        <v>0</v>
      </c>
      <c r="I4">
        <v>0</v>
      </c>
      <c r="J4">
        <v>0</v>
      </c>
      <c r="K4">
        <v>165.04754447168563</v>
      </c>
      <c r="L4">
        <v>43.657326486107912</v>
      </c>
      <c r="M4">
        <v>0</v>
      </c>
      <c r="N4">
        <v>29.690480869116193</v>
      </c>
      <c r="O4">
        <v>24.913145386013884</v>
      </c>
      <c r="P4">
        <v>61.096978253816353</v>
      </c>
      <c r="Q4">
        <v>3.8840190070156142</v>
      </c>
      <c r="R4">
        <v>9.3445009392611134</v>
      </c>
      <c r="S4">
        <v>3.7903204615313255</v>
      </c>
      <c r="T4">
        <v>0</v>
      </c>
      <c r="U4">
        <v>276.4417810532907</v>
      </c>
      <c r="V4">
        <v>5.2803705774677852</v>
      </c>
      <c r="W4">
        <v>8.8622353749516538</v>
      </c>
      <c r="X4">
        <v>37.555656557671995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13.472423192548527</v>
      </c>
      <c r="AL4">
        <v>0.65071070730726832</v>
      </c>
      <c r="AM4">
        <v>2.6758182454602379</v>
      </c>
      <c r="AN4">
        <v>0</v>
      </c>
      <c r="AO4">
        <v>0</v>
      </c>
      <c r="AP4">
        <v>6.5224082654978088E-2</v>
      </c>
      <c r="AQ4">
        <v>0</v>
      </c>
      <c r="AR4">
        <v>9.893305831767897</v>
      </c>
      <c r="AS4">
        <v>8.2876600208724671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29.682723678745006</v>
      </c>
      <c r="BB4">
        <f t="shared" ref="BB4:BB67" si="0">SUM(B4:AZ4)-BA4</f>
        <v>680.43028298979709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5.503505150000561</v>
      </c>
      <c r="H5">
        <v>0</v>
      </c>
      <c r="I5">
        <v>0</v>
      </c>
      <c r="J5">
        <v>0</v>
      </c>
      <c r="K5">
        <v>165.04754447168563</v>
      </c>
      <c r="L5">
        <v>43.657326486107912</v>
      </c>
      <c r="M5">
        <v>0</v>
      </c>
      <c r="N5">
        <v>29.690480869116193</v>
      </c>
      <c r="O5">
        <v>24.913145386013884</v>
      </c>
      <c r="P5">
        <v>61.096978253816353</v>
      </c>
      <c r="Q5">
        <v>3.8840190070156142</v>
      </c>
      <c r="R5">
        <v>9.3404561638334336</v>
      </c>
      <c r="S5">
        <v>3.7903204615313255</v>
      </c>
      <c r="T5">
        <v>0</v>
      </c>
      <c r="U5">
        <v>276.4417810532907</v>
      </c>
      <c r="V5">
        <v>5.2783869823062366</v>
      </c>
      <c r="W5">
        <v>8.8622353749516538</v>
      </c>
      <c r="X5">
        <v>37.555656557671995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13.472423192548527</v>
      </c>
      <c r="AL5">
        <v>0.65071070730726832</v>
      </c>
      <c r="AM5">
        <v>2.6758182454602379</v>
      </c>
      <c r="AN5">
        <v>0</v>
      </c>
      <c r="AO5">
        <v>0</v>
      </c>
      <c r="AP5">
        <v>6.5224082654978088E-2</v>
      </c>
      <c r="AQ5">
        <v>0</v>
      </c>
      <c r="AR5">
        <v>9.893305831767897</v>
      </c>
      <c r="AS5">
        <v>8.2876600208724671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29.682471692854378</v>
      </c>
      <c r="BB5">
        <f t="shared" si="0"/>
        <v>680.42450660509837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5.503505150000561</v>
      </c>
      <c r="H6">
        <v>0</v>
      </c>
      <c r="I6">
        <v>0</v>
      </c>
      <c r="J6">
        <v>0</v>
      </c>
      <c r="K6">
        <v>165.04754447168563</v>
      </c>
      <c r="L6">
        <v>43.657326486107912</v>
      </c>
      <c r="M6">
        <v>0</v>
      </c>
      <c r="N6">
        <v>29.690480869116193</v>
      </c>
      <c r="O6">
        <v>24.913145386013884</v>
      </c>
      <c r="P6">
        <v>61.096978253816353</v>
      </c>
      <c r="Q6">
        <v>3.8840190070156142</v>
      </c>
      <c r="R6">
        <v>9.3404561638334336</v>
      </c>
      <c r="S6">
        <v>3.7903204615313255</v>
      </c>
      <c r="T6">
        <v>0</v>
      </c>
      <c r="U6">
        <v>276.4417810532907</v>
      </c>
      <c r="V6">
        <v>5.2783869823062366</v>
      </c>
      <c r="W6">
        <v>8.8622353749516538</v>
      </c>
      <c r="X6">
        <v>37.555656557671995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13.472423192548527</v>
      </c>
      <c r="AL6">
        <v>0.65071070730726832</v>
      </c>
      <c r="AM6">
        <v>2.6758182454602379</v>
      </c>
      <c r="AN6">
        <v>0</v>
      </c>
      <c r="AO6">
        <v>0</v>
      </c>
      <c r="AP6">
        <v>6.5224082654978088E-2</v>
      </c>
      <c r="AQ6">
        <v>0</v>
      </c>
      <c r="AR6">
        <v>9.893305831767897</v>
      </c>
      <c r="AS6">
        <v>8.2876600208724671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29.682471692854378</v>
      </c>
      <c r="BB6">
        <f t="shared" si="0"/>
        <v>680.42450660509837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87.666779286221171</v>
      </c>
      <c r="L7">
        <v>43.657326486107912</v>
      </c>
      <c r="M7">
        <v>0</v>
      </c>
      <c r="N7">
        <v>29.690480869116193</v>
      </c>
      <c r="O7">
        <v>24.913145386013884</v>
      </c>
      <c r="P7">
        <v>61.096978253816353</v>
      </c>
      <c r="Q7">
        <v>2.0053069569136399</v>
      </c>
      <c r="R7">
        <v>9.3432595020759539</v>
      </c>
      <c r="S7">
        <v>3.5789382769145286</v>
      </c>
      <c r="T7">
        <v>0</v>
      </c>
      <c r="U7">
        <v>276.4417810532907</v>
      </c>
      <c r="V7">
        <v>5.2783869823062366</v>
      </c>
      <c r="W7">
        <v>8.8622353749516538</v>
      </c>
      <c r="X7">
        <v>37.555656557671995</v>
      </c>
      <c r="Y7">
        <v>0</v>
      </c>
      <c r="Z7">
        <v>1.6684873512836567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13.472423192548527</v>
      </c>
      <c r="AL7">
        <v>0.65071070730726832</v>
      </c>
      <c r="AM7">
        <v>2.6758182454602379</v>
      </c>
      <c r="AN7">
        <v>0</v>
      </c>
      <c r="AO7">
        <v>0</v>
      </c>
      <c r="AP7">
        <v>6.5224082654978088E-2</v>
      </c>
      <c r="AQ7">
        <v>0</v>
      </c>
      <c r="AR7">
        <v>9.2749743498225836</v>
      </c>
      <c r="AS7">
        <v>8.2876600208724671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26.174556948697571</v>
      </c>
      <c r="BB7">
        <f t="shared" si="0"/>
        <v>600.0110159866523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86.42233062357667</v>
      </c>
      <c r="L8">
        <v>43.657326486107912</v>
      </c>
      <c r="M8">
        <v>0</v>
      </c>
      <c r="N8">
        <v>29.690480869116193</v>
      </c>
      <c r="O8">
        <v>24.913145386013884</v>
      </c>
      <c r="P8">
        <v>61.096978253816353</v>
      </c>
      <c r="Q8">
        <v>2.0052040323698535</v>
      </c>
      <c r="R8">
        <v>9.3432595020759539</v>
      </c>
      <c r="S8">
        <v>3.5789382769145286</v>
      </c>
      <c r="T8">
        <v>0</v>
      </c>
      <c r="U8">
        <v>276.4417810532907</v>
      </c>
      <c r="V8">
        <v>5.2783869823062366</v>
      </c>
      <c r="W8">
        <v>8.8622353749516538</v>
      </c>
      <c r="X8">
        <v>37.555656557671995</v>
      </c>
      <c r="Y8">
        <v>0</v>
      </c>
      <c r="Z8">
        <v>1.6684873512836567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13.472423192548527</v>
      </c>
      <c r="AL8">
        <v>0.65071070730726832</v>
      </c>
      <c r="AM8">
        <v>2.6758182454602379</v>
      </c>
      <c r="AN8">
        <v>0</v>
      </c>
      <c r="AO8">
        <v>0</v>
      </c>
      <c r="AP8">
        <v>6.5224082654978088E-2</v>
      </c>
      <c r="AQ8">
        <v>0</v>
      </c>
      <c r="AR8">
        <v>9.2749743498225836</v>
      </c>
      <c r="AS8">
        <v>8.2876600208724671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26.122534692353113</v>
      </c>
      <c r="BB8">
        <f t="shared" si="0"/>
        <v>598.81848665580833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8.3976648134443985E-2</v>
      </c>
      <c r="H9">
        <v>0</v>
      </c>
      <c r="I9">
        <v>0</v>
      </c>
      <c r="J9">
        <v>0</v>
      </c>
      <c r="K9">
        <v>86.431389727764028</v>
      </c>
      <c r="L9">
        <v>43.657326486107912</v>
      </c>
      <c r="M9">
        <v>0</v>
      </c>
      <c r="N9">
        <v>29.690480869116193</v>
      </c>
      <c r="O9">
        <v>24.913145386013884</v>
      </c>
      <c r="P9">
        <v>61.096978253816353</v>
      </c>
      <c r="Q9">
        <v>2.0052040323698535</v>
      </c>
      <c r="R9">
        <v>9.3432595020759539</v>
      </c>
      <c r="S9">
        <v>3.5789382769145286</v>
      </c>
      <c r="T9">
        <v>0</v>
      </c>
      <c r="U9">
        <v>276.4417810532907</v>
      </c>
      <c r="V9">
        <v>5.2783869823062366</v>
      </c>
      <c r="W9">
        <v>8.8622353749516538</v>
      </c>
      <c r="X9">
        <v>37.555656557671995</v>
      </c>
      <c r="Y9">
        <v>0</v>
      </c>
      <c r="Z9">
        <v>1.6684873512836567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13.472423192548527</v>
      </c>
      <c r="AL9">
        <v>0.65071070730726832</v>
      </c>
      <c r="AM9">
        <v>2.6758182454602379</v>
      </c>
      <c r="AN9">
        <v>0</v>
      </c>
      <c r="AO9">
        <v>0</v>
      </c>
      <c r="AP9">
        <v>6.5224082654978088E-2</v>
      </c>
      <c r="AQ9">
        <v>0</v>
      </c>
      <c r="AR9">
        <v>9.2749743498225836</v>
      </c>
      <c r="AS9">
        <v>6.1643750928824863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26.037670276810168</v>
      </c>
      <c r="BB9">
        <f t="shared" si="0"/>
        <v>596.87310189568302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86.42233062357667</v>
      </c>
      <c r="L10">
        <v>43.657326486107912</v>
      </c>
      <c r="M10">
        <v>0</v>
      </c>
      <c r="N10">
        <v>29.690480869116193</v>
      </c>
      <c r="O10">
        <v>24.913145386013884</v>
      </c>
      <c r="P10">
        <v>61.096978253816353</v>
      </c>
      <c r="Q10">
        <v>2.0052040323698535</v>
      </c>
      <c r="R10">
        <v>9.3432595020759539</v>
      </c>
      <c r="S10">
        <v>3.5789382769145286</v>
      </c>
      <c r="T10">
        <v>0</v>
      </c>
      <c r="U10">
        <v>276.4417810532907</v>
      </c>
      <c r="V10">
        <v>5.2783869823062366</v>
      </c>
      <c r="W10">
        <v>8.8622353749516538</v>
      </c>
      <c r="X10">
        <v>37.555656557671995</v>
      </c>
      <c r="Y10">
        <v>0</v>
      </c>
      <c r="Z10">
        <v>1.6684873512836567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13.472423192548527</v>
      </c>
      <c r="AL10">
        <v>0.65071070730726832</v>
      </c>
      <c r="AM10">
        <v>2.6758182454602379</v>
      </c>
      <c r="AN10">
        <v>0</v>
      </c>
      <c r="AO10">
        <v>0</v>
      </c>
      <c r="AP10">
        <v>6.5224082654978088E-2</v>
      </c>
      <c r="AQ10">
        <v>0</v>
      </c>
      <c r="AR10">
        <v>9.2749743498225836</v>
      </c>
      <c r="AS10">
        <v>6.1643750928824863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26.033781382363131</v>
      </c>
      <c r="BB10">
        <f t="shared" si="0"/>
        <v>596.78395503780825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86.431389727764028</v>
      </c>
      <c r="L11">
        <v>43.657326486107912</v>
      </c>
      <c r="M11">
        <v>0</v>
      </c>
      <c r="N11">
        <v>29.690480869116193</v>
      </c>
      <c r="O11">
        <v>24.913145386013884</v>
      </c>
      <c r="P11">
        <v>61.096978253816353</v>
      </c>
      <c r="Q11">
        <v>2.9114477402515568</v>
      </c>
      <c r="R11">
        <v>9.3403355943360769</v>
      </c>
      <c r="S11">
        <v>3.5789382769145286</v>
      </c>
      <c r="T11">
        <v>0</v>
      </c>
      <c r="U11">
        <v>276.4417810532907</v>
      </c>
      <c r="V11">
        <v>5.2783869823062366</v>
      </c>
      <c r="W11">
        <v>8.8622353749516538</v>
      </c>
      <c r="X11">
        <v>37.555656557671995</v>
      </c>
      <c r="Y11">
        <v>0</v>
      </c>
      <c r="Z11">
        <v>1.6684873512836567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13.472423192548527</v>
      </c>
      <c r="AL11">
        <v>3.2535530064618441</v>
      </c>
      <c r="AM11">
        <v>2.6758182454602379</v>
      </c>
      <c r="AN11">
        <v>0</v>
      </c>
      <c r="AO11">
        <v>0</v>
      </c>
      <c r="AP11">
        <v>0</v>
      </c>
      <c r="AQ11">
        <v>0</v>
      </c>
      <c r="AR11">
        <v>6.7454357461907737</v>
      </c>
      <c r="AS11">
        <v>6.1643750928824863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26.072256548381951</v>
      </c>
      <c r="BB11">
        <f t="shared" si="0"/>
        <v>597.66593838898655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86.42233062357667</v>
      </c>
      <c r="L12">
        <v>43.657326486107912</v>
      </c>
      <c r="M12">
        <v>0</v>
      </c>
      <c r="N12">
        <v>29.690480869116193</v>
      </c>
      <c r="O12">
        <v>24.913145386013884</v>
      </c>
      <c r="P12">
        <v>61.096978253816353</v>
      </c>
      <c r="Q12">
        <v>2.9114477402515568</v>
      </c>
      <c r="R12">
        <v>9.3403355943360769</v>
      </c>
      <c r="S12">
        <v>3.5789382769145286</v>
      </c>
      <c r="T12">
        <v>0</v>
      </c>
      <c r="U12">
        <v>276.4417810532907</v>
      </c>
      <c r="V12">
        <v>5.2783869823062366</v>
      </c>
      <c r="W12">
        <v>8.8622353749516538</v>
      </c>
      <c r="X12">
        <v>37.555656557671995</v>
      </c>
      <c r="Y12">
        <v>0</v>
      </c>
      <c r="Z12">
        <v>1.6684873512836567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13.472423192548527</v>
      </c>
      <c r="AL12">
        <v>17.007208620329791</v>
      </c>
      <c r="AM12">
        <v>2.6758182454602379</v>
      </c>
      <c r="AN12">
        <v>0</v>
      </c>
      <c r="AO12">
        <v>0</v>
      </c>
      <c r="AP12">
        <v>0</v>
      </c>
      <c r="AQ12">
        <v>0</v>
      </c>
      <c r="AR12">
        <v>6.7454357461907737</v>
      </c>
      <c r="AS12">
        <v>6.1643750928824863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26.646780682486607</v>
      </c>
      <c r="BB12">
        <f t="shared" si="0"/>
        <v>610.8360107645625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86.431389727764028</v>
      </c>
      <c r="L13">
        <v>43.657326486107912</v>
      </c>
      <c r="M13">
        <v>0</v>
      </c>
      <c r="N13">
        <v>29.690480869116193</v>
      </c>
      <c r="O13">
        <v>24.913145386013884</v>
      </c>
      <c r="P13">
        <v>61.096978253816353</v>
      </c>
      <c r="Q13">
        <v>2.9114477402515568</v>
      </c>
      <c r="R13">
        <v>9.3403355943360769</v>
      </c>
      <c r="S13">
        <v>3.5789382769145286</v>
      </c>
      <c r="T13">
        <v>0</v>
      </c>
      <c r="U13">
        <v>276.4417810532907</v>
      </c>
      <c r="V13">
        <v>5.2783869823062366</v>
      </c>
      <c r="W13">
        <v>8.8622353749516538</v>
      </c>
      <c r="X13">
        <v>37.555656557671995</v>
      </c>
      <c r="Y13">
        <v>0</v>
      </c>
      <c r="Z13">
        <v>1.6684873512836567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13.472423192548527</v>
      </c>
      <c r="AL13">
        <v>17.007208620329791</v>
      </c>
      <c r="AM13">
        <v>2.6758182454602379</v>
      </c>
      <c r="AN13">
        <v>0</v>
      </c>
      <c r="AO13">
        <v>0</v>
      </c>
      <c r="AP13">
        <v>0</v>
      </c>
      <c r="AQ13">
        <v>0</v>
      </c>
      <c r="AR13">
        <v>6.7454357461907737</v>
      </c>
      <c r="AS13">
        <v>6.1643750928824863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26.64715935304163</v>
      </c>
      <c r="BB13">
        <f t="shared" si="0"/>
        <v>610.84469119819482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86.493922498485574</v>
      </c>
      <c r="L14">
        <v>43.657326486107912</v>
      </c>
      <c r="M14">
        <v>0</v>
      </c>
      <c r="N14">
        <v>29.690480869116193</v>
      </c>
      <c r="O14">
        <v>24.913145386013884</v>
      </c>
      <c r="P14">
        <v>61.096978253816353</v>
      </c>
      <c r="Q14">
        <v>2.9117597649801072</v>
      </c>
      <c r="R14">
        <v>9.3432595020759539</v>
      </c>
      <c r="S14">
        <v>3.5789382769145286</v>
      </c>
      <c r="T14">
        <v>0</v>
      </c>
      <c r="U14">
        <v>276.4417810532907</v>
      </c>
      <c r="V14">
        <v>5.2783869823062366</v>
      </c>
      <c r="W14">
        <v>8.8622353749516538</v>
      </c>
      <c r="X14">
        <v>37.555656557671995</v>
      </c>
      <c r="Y14">
        <v>0</v>
      </c>
      <c r="Z14">
        <v>1.6684873512836567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13.472423192548527</v>
      </c>
      <c r="AL14">
        <v>17.007208620329791</v>
      </c>
      <c r="AM14">
        <v>2.6758182454602379</v>
      </c>
      <c r="AN14">
        <v>0</v>
      </c>
      <c r="AO14">
        <v>0</v>
      </c>
      <c r="AP14">
        <v>0</v>
      </c>
      <c r="AQ14">
        <v>0</v>
      </c>
      <c r="AR14">
        <v>6.7454357461907737</v>
      </c>
      <c r="AS14">
        <v>6.1643750928824863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26.649908484834967</v>
      </c>
      <c r="BB14">
        <f t="shared" si="0"/>
        <v>610.90771076959152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86.431389727764028</v>
      </c>
      <c r="L15">
        <v>43.657326486107912</v>
      </c>
      <c r="M15">
        <v>0</v>
      </c>
      <c r="N15">
        <v>29.690480869116193</v>
      </c>
      <c r="O15">
        <v>24.913145386013884</v>
      </c>
      <c r="P15">
        <v>61.096978253816353</v>
      </c>
      <c r="Q15">
        <v>2.9114477402515568</v>
      </c>
      <c r="R15">
        <v>9.3405583702412862</v>
      </c>
      <c r="S15">
        <v>3.1308032587065138</v>
      </c>
      <c r="T15">
        <v>0</v>
      </c>
      <c r="U15">
        <v>276.4417810532907</v>
      </c>
      <c r="V15">
        <v>3.777669023596693</v>
      </c>
      <c r="W15">
        <v>8.8611418795493631</v>
      </c>
      <c r="X15">
        <v>37.551603204872762</v>
      </c>
      <c r="Y15">
        <v>0</v>
      </c>
      <c r="Z15">
        <v>2.8004149446879558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13.472423192548527</v>
      </c>
      <c r="AL15">
        <v>17.007208620329791</v>
      </c>
      <c r="AM15">
        <v>2.6758182454602379</v>
      </c>
      <c r="AN15">
        <v>0</v>
      </c>
      <c r="AO15">
        <v>0</v>
      </c>
      <c r="AP15">
        <v>0</v>
      </c>
      <c r="AQ15">
        <v>0</v>
      </c>
      <c r="AR15">
        <v>6.7454357461907737</v>
      </c>
      <c r="AS15">
        <v>6.1643750928824863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26.612806045788787</v>
      </c>
      <c r="BB15">
        <f t="shared" si="0"/>
        <v>610.05719504963827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86.42233062357667</v>
      </c>
      <c r="L16">
        <v>43.657326486107912</v>
      </c>
      <c r="M16">
        <v>0</v>
      </c>
      <c r="N16">
        <v>29.690480869116193</v>
      </c>
      <c r="O16">
        <v>24.913145386013884</v>
      </c>
      <c r="P16">
        <v>61.096978253816353</v>
      </c>
      <c r="Q16">
        <v>2.9114477402515568</v>
      </c>
      <c r="R16">
        <v>9.3414870191986896</v>
      </c>
      <c r="S16">
        <v>2.7332911046066672</v>
      </c>
      <c r="T16">
        <v>0</v>
      </c>
      <c r="U16">
        <v>276.4417810532907</v>
      </c>
      <c r="V16">
        <v>3.777669023596693</v>
      </c>
      <c r="W16">
        <v>8.8611418795493631</v>
      </c>
      <c r="X16">
        <v>37.551603204872762</v>
      </c>
      <c r="Y16">
        <v>0</v>
      </c>
      <c r="Z16">
        <v>2.8004149446879558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13.472423192548527</v>
      </c>
      <c r="AL16">
        <v>6.2113284186931104</v>
      </c>
      <c r="AM16">
        <v>2.6758182454602379</v>
      </c>
      <c r="AN16">
        <v>0</v>
      </c>
      <c r="AO16">
        <v>0</v>
      </c>
      <c r="AP16">
        <v>0</v>
      </c>
      <c r="AQ16">
        <v>0</v>
      </c>
      <c r="AR16">
        <v>6.7454357461907737</v>
      </c>
      <c r="AS16">
        <v>6.1643750928824863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26.144582392290403</v>
      </c>
      <c r="BB16">
        <f t="shared" si="0"/>
        <v>599.32389589217007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86.431389727764028</v>
      </c>
      <c r="L17">
        <v>43.657326486107912</v>
      </c>
      <c r="M17">
        <v>0</v>
      </c>
      <c r="N17">
        <v>29.690480869116193</v>
      </c>
      <c r="O17">
        <v>24.913145386013884</v>
      </c>
      <c r="P17">
        <v>61.096978253816353</v>
      </c>
      <c r="Q17">
        <v>2.9114477402515568</v>
      </c>
      <c r="R17">
        <v>8.9774204225583727</v>
      </c>
      <c r="S17">
        <v>2.596065322237064</v>
      </c>
      <c r="T17">
        <v>0</v>
      </c>
      <c r="U17">
        <v>276.4417810532907</v>
      </c>
      <c r="V17">
        <v>3.6341492482237308</v>
      </c>
      <c r="W17">
        <v>8.8622353749516538</v>
      </c>
      <c r="X17">
        <v>37.555656557671995</v>
      </c>
      <c r="Y17">
        <v>0</v>
      </c>
      <c r="Z17">
        <v>2.8004149446879558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13.472423192548527</v>
      </c>
      <c r="AL17">
        <v>3.2535530064618441</v>
      </c>
      <c r="AM17">
        <v>2.6758182454602379</v>
      </c>
      <c r="AN17">
        <v>0</v>
      </c>
      <c r="AO17">
        <v>0</v>
      </c>
      <c r="AP17">
        <v>0</v>
      </c>
      <c r="AQ17">
        <v>0</v>
      </c>
      <c r="AR17">
        <v>8.4317948152786464</v>
      </c>
      <c r="AS17">
        <v>8.2876600208724671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26.153831159893635</v>
      </c>
      <c r="BB17">
        <f t="shared" si="0"/>
        <v>599.53590950741955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86.42233062357667</v>
      </c>
      <c r="L18">
        <v>43.657326486107912</v>
      </c>
      <c r="M18">
        <v>0</v>
      </c>
      <c r="N18">
        <v>29.690480869116193</v>
      </c>
      <c r="O18">
        <v>24.913145386013884</v>
      </c>
      <c r="P18">
        <v>61.096978253816353</v>
      </c>
      <c r="Q18">
        <v>2.9114477402515568</v>
      </c>
      <c r="R18">
        <v>8.9774204225583727</v>
      </c>
      <c r="S18">
        <v>2.596065322237064</v>
      </c>
      <c r="T18">
        <v>0</v>
      </c>
      <c r="U18">
        <v>276.4417810532907</v>
      </c>
      <c r="V18">
        <v>3.6341492482237308</v>
      </c>
      <c r="W18">
        <v>8.8622353749516538</v>
      </c>
      <c r="X18">
        <v>37.555656557671995</v>
      </c>
      <c r="Y18">
        <v>0</v>
      </c>
      <c r="Z18">
        <v>2.8004149446879558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13.472423192548527</v>
      </c>
      <c r="AL18">
        <v>0.65071070730726832</v>
      </c>
      <c r="AM18">
        <v>2.6758182454602379</v>
      </c>
      <c r="AN18">
        <v>0</v>
      </c>
      <c r="AO18">
        <v>0</v>
      </c>
      <c r="AP18">
        <v>0</v>
      </c>
      <c r="AQ18">
        <v>0</v>
      </c>
      <c r="AR18">
        <v>8.4317948152786464</v>
      </c>
      <c r="AS18">
        <v>8.2876600208724671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26.044653681233946</v>
      </c>
      <c r="BB18">
        <f t="shared" si="0"/>
        <v>597.03318558273725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86.431389727764028</v>
      </c>
      <c r="L19">
        <v>43.657326486107912</v>
      </c>
      <c r="M19">
        <v>0</v>
      </c>
      <c r="N19">
        <v>29.690480869116193</v>
      </c>
      <c r="O19">
        <v>24.913145386013884</v>
      </c>
      <c r="P19">
        <v>61.096978253816353</v>
      </c>
      <c r="Q19">
        <v>2.9114477402515568</v>
      </c>
      <c r="R19">
        <v>8.9774204225583727</v>
      </c>
      <c r="S19">
        <v>3.0055316885304144</v>
      </c>
      <c r="T19">
        <v>0</v>
      </c>
      <c r="U19">
        <v>276.4417810532907</v>
      </c>
      <c r="V19">
        <v>3.6341492482237308</v>
      </c>
      <c r="W19">
        <v>8.8622353749516538</v>
      </c>
      <c r="X19">
        <v>37.555656557671995</v>
      </c>
      <c r="Y19">
        <v>0</v>
      </c>
      <c r="Z19">
        <v>1.9602904612815693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13.472423192548527</v>
      </c>
      <c r="AL19">
        <v>0.65071070730726832</v>
      </c>
      <c r="AM19">
        <v>2.6758182454602379</v>
      </c>
      <c r="AN19">
        <v>0</v>
      </c>
      <c r="AO19">
        <v>0</v>
      </c>
      <c r="AP19">
        <v>0</v>
      </c>
      <c r="AQ19">
        <v>0</v>
      </c>
      <c r="AR19">
        <v>8.4317948152786464</v>
      </c>
      <c r="AS19">
        <v>8.2876600208724671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26.027030842493645</v>
      </c>
      <c r="BB19">
        <f t="shared" si="0"/>
        <v>596.6292094085519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86.493922498485574</v>
      </c>
      <c r="L20">
        <v>43.657326486107912</v>
      </c>
      <c r="M20">
        <v>0</v>
      </c>
      <c r="N20">
        <v>29.690480869116193</v>
      </c>
      <c r="O20">
        <v>24.913145386013884</v>
      </c>
      <c r="P20">
        <v>61.096978253816353</v>
      </c>
      <c r="Q20">
        <v>2.9117597649801072</v>
      </c>
      <c r="R20">
        <v>8.9772887791771865</v>
      </c>
      <c r="S20">
        <v>3.0591774446115738</v>
      </c>
      <c r="T20">
        <v>0</v>
      </c>
      <c r="U20">
        <v>276.4417810532907</v>
      </c>
      <c r="V20">
        <v>3.6341492482237308</v>
      </c>
      <c r="W20">
        <v>8.8622353749516538</v>
      </c>
      <c r="X20">
        <v>37.555656557671995</v>
      </c>
      <c r="Y20">
        <v>0</v>
      </c>
      <c r="Z20">
        <v>1.9602904612815693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13.472423192548527</v>
      </c>
      <c r="AL20">
        <v>0.65071070730726832</v>
      </c>
      <c r="AM20">
        <v>2.6758182454602379</v>
      </c>
      <c r="AN20">
        <v>0</v>
      </c>
      <c r="AO20">
        <v>0</v>
      </c>
      <c r="AP20">
        <v>0</v>
      </c>
      <c r="AQ20">
        <v>0</v>
      </c>
      <c r="AR20">
        <v>8.4317948152786464</v>
      </c>
      <c r="AS20">
        <v>8.2876600208724671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26.031894644854312</v>
      </c>
      <c r="BB20">
        <f t="shared" si="0"/>
        <v>596.74070451434125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159.53779874164485</v>
      </c>
      <c r="L21">
        <v>43.657326486107912</v>
      </c>
      <c r="M21">
        <v>0</v>
      </c>
      <c r="N21">
        <v>29.690480869116193</v>
      </c>
      <c r="O21">
        <v>24.913145386013884</v>
      </c>
      <c r="P21">
        <v>61.096978253816353</v>
      </c>
      <c r="Q21">
        <v>3.7302042868232834</v>
      </c>
      <c r="R21">
        <v>8.9772887791771865</v>
      </c>
      <c r="S21">
        <v>5.8909570362920398</v>
      </c>
      <c r="T21">
        <v>0</v>
      </c>
      <c r="U21">
        <v>276.4417810532907</v>
      </c>
      <c r="V21">
        <v>3.6306688993652725</v>
      </c>
      <c r="W21">
        <v>8.8622353749516538</v>
      </c>
      <c r="X21">
        <v>37.555656557671995</v>
      </c>
      <c r="Y21">
        <v>0</v>
      </c>
      <c r="Z21">
        <v>2.8004149446879558</v>
      </c>
      <c r="AA21">
        <v>0</v>
      </c>
      <c r="AB21">
        <v>0</v>
      </c>
      <c r="AC21">
        <v>2.4935197028804006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13.472423192548527</v>
      </c>
      <c r="AL21">
        <v>0.65071070730726832</v>
      </c>
      <c r="AM21">
        <v>2.6758182454602379</v>
      </c>
      <c r="AN21">
        <v>0</v>
      </c>
      <c r="AO21">
        <v>0</v>
      </c>
      <c r="AP21">
        <v>0</v>
      </c>
      <c r="AQ21">
        <v>0</v>
      </c>
      <c r="AR21">
        <v>9.893305831767897</v>
      </c>
      <c r="AS21">
        <v>8.2876600208724671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29.438000048657408</v>
      </c>
      <c r="BB21">
        <f t="shared" si="0"/>
        <v>674.8203743211385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165.04754447168563</v>
      </c>
      <c r="L22">
        <v>43.227281965836106</v>
      </c>
      <c r="M22">
        <v>0</v>
      </c>
      <c r="N22">
        <v>29.690480869116193</v>
      </c>
      <c r="O22">
        <v>24.913145386013884</v>
      </c>
      <c r="P22">
        <v>61.096978253816353</v>
      </c>
      <c r="Q22">
        <v>3.7302042868232834</v>
      </c>
      <c r="R22">
        <v>8.9774204225583727</v>
      </c>
      <c r="S22">
        <v>5.0522153539530681</v>
      </c>
      <c r="T22">
        <v>0</v>
      </c>
      <c r="U22">
        <v>276.4417810532907</v>
      </c>
      <c r="V22">
        <v>3.6306688993652725</v>
      </c>
      <c r="W22">
        <v>8.8622353749516538</v>
      </c>
      <c r="X22">
        <v>37.555656557671995</v>
      </c>
      <c r="Y22">
        <v>0</v>
      </c>
      <c r="Z22">
        <v>2.8004149446879558</v>
      </c>
      <c r="AA22">
        <v>0</v>
      </c>
      <c r="AB22">
        <v>0</v>
      </c>
      <c r="AC22">
        <v>2.4935197028804006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13.472423192548527</v>
      </c>
      <c r="AL22">
        <v>0.65071070730726832</v>
      </c>
      <c r="AM22">
        <v>2.6758182454602379</v>
      </c>
      <c r="AN22">
        <v>0</v>
      </c>
      <c r="AO22">
        <v>0</v>
      </c>
      <c r="AP22">
        <v>0</v>
      </c>
      <c r="AQ22">
        <v>0</v>
      </c>
      <c r="AR22">
        <v>9.893305831767897</v>
      </c>
      <c r="AS22">
        <v>8.2876600208724671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29.615277659597332</v>
      </c>
      <c r="BB22">
        <f t="shared" si="0"/>
        <v>678.88418788100978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165.04923280238009</v>
      </c>
      <c r="L23">
        <v>43.664848816988425</v>
      </c>
      <c r="M23">
        <v>0</v>
      </c>
      <c r="N23">
        <v>29.690480869116193</v>
      </c>
      <c r="O23">
        <v>24.913145386013884</v>
      </c>
      <c r="P23">
        <v>61.096978253816353</v>
      </c>
      <c r="Q23">
        <v>3.730430588774718</v>
      </c>
      <c r="R23">
        <v>8.2677398050413551</v>
      </c>
      <c r="S23">
        <v>5.0510623083881132</v>
      </c>
      <c r="T23">
        <v>0</v>
      </c>
      <c r="U23">
        <v>276.4417810532907</v>
      </c>
      <c r="V23">
        <v>3.6306688993652725</v>
      </c>
      <c r="W23">
        <v>8.8606964387895157</v>
      </c>
      <c r="X23">
        <v>37.550633902945329</v>
      </c>
      <c r="Y23">
        <v>0</v>
      </c>
      <c r="Z23">
        <v>2.8004149446879558</v>
      </c>
      <c r="AA23">
        <v>0</v>
      </c>
      <c r="AB23">
        <v>0.8597534477144646</v>
      </c>
      <c r="AC23">
        <v>2.4935197028804006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13.472423192548527</v>
      </c>
      <c r="AL23">
        <v>0.65071070730726832</v>
      </c>
      <c r="AM23">
        <v>2.6758182454602379</v>
      </c>
      <c r="AN23">
        <v>0</v>
      </c>
      <c r="AO23">
        <v>0</v>
      </c>
      <c r="AP23">
        <v>0</v>
      </c>
      <c r="AQ23">
        <v>0</v>
      </c>
      <c r="AR23">
        <v>9.893305831767897</v>
      </c>
      <c r="AS23">
        <v>6.1643750928824863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29.550845248128603</v>
      </c>
      <c r="BB23">
        <f t="shared" si="0"/>
        <v>677.40717504203042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165.04804378737185</v>
      </c>
      <c r="L24">
        <v>43.655916146094093</v>
      </c>
      <c r="M24">
        <v>0</v>
      </c>
      <c r="N24">
        <v>29.690480869116193</v>
      </c>
      <c r="O24">
        <v>24.913145386013884</v>
      </c>
      <c r="P24">
        <v>61.096978253816353</v>
      </c>
      <c r="Q24">
        <v>3.727095674217348</v>
      </c>
      <c r="R24">
        <v>8.970681937828326</v>
      </c>
      <c r="S24">
        <v>4.8919093169178165</v>
      </c>
      <c r="T24">
        <v>0</v>
      </c>
      <c r="U24">
        <v>276.4417810532907</v>
      </c>
      <c r="V24">
        <v>3.6306688993652725</v>
      </c>
      <c r="W24">
        <v>8.8606964387895157</v>
      </c>
      <c r="X24">
        <v>37.550633902945329</v>
      </c>
      <c r="Y24">
        <v>0</v>
      </c>
      <c r="Z24">
        <v>2.8004149446879558</v>
      </c>
      <c r="AA24">
        <v>0</v>
      </c>
      <c r="AB24">
        <v>3.3702335253600499</v>
      </c>
      <c r="AC24">
        <v>2.4935197028804006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13.472423192548527</v>
      </c>
      <c r="AL24">
        <v>0.65071070730726832</v>
      </c>
      <c r="AM24">
        <v>2.6758182454602379</v>
      </c>
      <c r="AN24">
        <v>0</v>
      </c>
      <c r="AO24">
        <v>0</v>
      </c>
      <c r="AP24">
        <v>0</v>
      </c>
      <c r="AQ24">
        <v>0</v>
      </c>
      <c r="AR24">
        <v>9.893305831767897</v>
      </c>
      <c r="AS24">
        <v>6.1643750928824863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29.677951215582006</v>
      </c>
      <c r="BB24">
        <f t="shared" si="0"/>
        <v>680.3208816930794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165.0496476419078</v>
      </c>
      <c r="L25">
        <v>43.655916146094093</v>
      </c>
      <c r="M25">
        <v>0</v>
      </c>
      <c r="N25">
        <v>29.690480869116193</v>
      </c>
      <c r="O25">
        <v>24.913145386013884</v>
      </c>
      <c r="P25">
        <v>61.096978253816353</v>
      </c>
      <c r="Q25">
        <v>3.727095674217348</v>
      </c>
      <c r="R25">
        <v>8.9673158664566568</v>
      </c>
      <c r="S25">
        <v>4.904957200294243</v>
      </c>
      <c r="T25">
        <v>0</v>
      </c>
      <c r="U25">
        <v>276.4417810532907</v>
      </c>
      <c r="V25">
        <v>3.6306688993652725</v>
      </c>
      <c r="W25">
        <v>8.8606964387895157</v>
      </c>
      <c r="X25">
        <v>37.550633902945329</v>
      </c>
      <c r="Y25">
        <v>0</v>
      </c>
      <c r="Z25">
        <v>1.9602904612815693</v>
      </c>
      <c r="AA25">
        <v>0</v>
      </c>
      <c r="AB25">
        <v>3.3702335253600499</v>
      </c>
      <c r="AC25">
        <v>2.4935197028804006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13.472423192548527</v>
      </c>
      <c r="AL25">
        <v>0.65071070730726832</v>
      </c>
      <c r="AM25">
        <v>2.6758182454602379</v>
      </c>
      <c r="AN25">
        <v>0</v>
      </c>
      <c r="AO25">
        <v>0</v>
      </c>
      <c r="AP25">
        <v>0</v>
      </c>
      <c r="AQ25">
        <v>0</v>
      </c>
      <c r="AR25">
        <v>9.2749743498225836</v>
      </c>
      <c r="AS25">
        <v>6.8493058943853056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29.646089604594515</v>
      </c>
      <c r="BB25">
        <f t="shared" si="0"/>
        <v>679.59050380675887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165.05186984043269</v>
      </c>
      <c r="L26">
        <v>43.655916146094093</v>
      </c>
      <c r="M26">
        <v>0</v>
      </c>
      <c r="N26">
        <v>29.690480869116193</v>
      </c>
      <c r="O26">
        <v>24.913145386013884</v>
      </c>
      <c r="P26">
        <v>61.096978253816353</v>
      </c>
      <c r="Q26">
        <v>3.727095674217348</v>
      </c>
      <c r="R26">
        <v>8.9673158664566568</v>
      </c>
      <c r="S26">
        <v>4.904957200294243</v>
      </c>
      <c r="T26">
        <v>0</v>
      </c>
      <c r="U26">
        <v>276.4417810532907</v>
      </c>
      <c r="V26">
        <v>3.6306688993652725</v>
      </c>
      <c r="W26">
        <v>8.8606964387895157</v>
      </c>
      <c r="X26">
        <v>37.550633902945329</v>
      </c>
      <c r="Y26">
        <v>0</v>
      </c>
      <c r="Z26">
        <v>1.9602904612815693</v>
      </c>
      <c r="AA26">
        <v>0</v>
      </c>
      <c r="AB26">
        <v>3.3702335253600499</v>
      </c>
      <c r="AC26">
        <v>2.4935197028804006</v>
      </c>
      <c r="AD26">
        <v>0</v>
      </c>
      <c r="AE26">
        <v>0</v>
      </c>
      <c r="AF26">
        <v>0</v>
      </c>
      <c r="AG26">
        <v>0</v>
      </c>
      <c r="AH26">
        <v>0.48707565372573575</v>
      </c>
      <c r="AI26">
        <v>0</v>
      </c>
      <c r="AJ26">
        <v>0</v>
      </c>
      <c r="AK26">
        <v>13.472423192548527</v>
      </c>
      <c r="AL26">
        <v>0.65071070730726832</v>
      </c>
      <c r="AM26">
        <v>2.6758182454602379</v>
      </c>
      <c r="AN26">
        <v>0</v>
      </c>
      <c r="AO26">
        <v>0</v>
      </c>
      <c r="AP26">
        <v>0</v>
      </c>
      <c r="AQ26">
        <v>0</v>
      </c>
      <c r="AR26">
        <v>9.2749743498225836</v>
      </c>
      <c r="AS26">
        <v>6.8493058943853056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29.666542254818594</v>
      </c>
      <c r="BB26">
        <f t="shared" si="0"/>
        <v>680.05934900878526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165.05186984043269</v>
      </c>
      <c r="L27">
        <v>43.655916146094093</v>
      </c>
      <c r="M27">
        <v>0</v>
      </c>
      <c r="N27">
        <v>29.690480869116193</v>
      </c>
      <c r="O27">
        <v>24.913145386013884</v>
      </c>
      <c r="P27">
        <v>61.096978253816353</v>
      </c>
      <c r="Q27">
        <v>3.726457880454118</v>
      </c>
      <c r="R27">
        <v>8.9673158664566568</v>
      </c>
      <c r="S27">
        <v>4.9571375960420534</v>
      </c>
      <c r="T27">
        <v>0</v>
      </c>
      <c r="U27">
        <v>276.4417810532907</v>
      </c>
      <c r="V27">
        <v>3.6306688993652725</v>
      </c>
      <c r="W27">
        <v>8.8606964387895157</v>
      </c>
      <c r="X27">
        <v>37.550633902945329</v>
      </c>
      <c r="Y27">
        <v>0</v>
      </c>
      <c r="Z27">
        <v>1.9602904612815693</v>
      </c>
      <c r="AA27">
        <v>0</v>
      </c>
      <c r="AB27">
        <v>6.7954913663118344</v>
      </c>
      <c r="AC27">
        <v>2.4935197028804006</v>
      </c>
      <c r="AD27">
        <v>0</v>
      </c>
      <c r="AE27">
        <v>0</v>
      </c>
      <c r="AF27">
        <v>0</v>
      </c>
      <c r="AG27">
        <v>0</v>
      </c>
      <c r="AH27">
        <v>4.8707554990607385</v>
      </c>
      <c r="AI27">
        <v>0</v>
      </c>
      <c r="AJ27">
        <v>0</v>
      </c>
      <c r="AK27">
        <v>13.472423192548527</v>
      </c>
      <c r="AL27">
        <v>0.65071070730726832</v>
      </c>
      <c r="AM27">
        <v>2.6758182454602379</v>
      </c>
      <c r="AN27">
        <v>0</v>
      </c>
      <c r="AO27">
        <v>0</v>
      </c>
      <c r="AP27">
        <v>0.19567251304529323</v>
      </c>
      <c r="AQ27">
        <v>0</v>
      </c>
      <c r="AR27">
        <v>9.2749743498225836</v>
      </c>
      <c r="AS27">
        <v>6.8493058943853056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30.003289441913637</v>
      </c>
      <c r="BB27">
        <f t="shared" si="0"/>
        <v>687.77875462300699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165.05186984043269</v>
      </c>
      <c r="L28">
        <v>43.655916146094093</v>
      </c>
      <c r="M28">
        <v>0</v>
      </c>
      <c r="N28">
        <v>29.690480869116193</v>
      </c>
      <c r="O28">
        <v>24.913145386013884</v>
      </c>
      <c r="P28">
        <v>61.096978253816353</v>
      </c>
      <c r="Q28">
        <v>3.726457880454118</v>
      </c>
      <c r="R28">
        <v>8.9673158664566568</v>
      </c>
      <c r="S28">
        <v>4.9571375960420534</v>
      </c>
      <c r="T28">
        <v>0</v>
      </c>
      <c r="U28">
        <v>276.4417810532907</v>
      </c>
      <c r="V28">
        <v>3.6306688993652725</v>
      </c>
      <c r="W28">
        <v>8.8606964387895157</v>
      </c>
      <c r="X28">
        <v>37.550633902945329</v>
      </c>
      <c r="Y28">
        <v>0</v>
      </c>
      <c r="Z28">
        <v>1.9602904612815693</v>
      </c>
      <c r="AA28">
        <v>0.96537945940304737</v>
      </c>
      <c r="AB28">
        <v>6.7954913663118344</v>
      </c>
      <c r="AC28">
        <v>2.4935197028804006</v>
      </c>
      <c r="AD28">
        <v>0</v>
      </c>
      <c r="AE28">
        <v>0</v>
      </c>
      <c r="AF28">
        <v>0</v>
      </c>
      <c r="AG28">
        <v>0</v>
      </c>
      <c r="AH28">
        <v>10.228586651847213</v>
      </c>
      <c r="AI28">
        <v>0</v>
      </c>
      <c r="AJ28">
        <v>0</v>
      </c>
      <c r="AK28">
        <v>13.472423192548527</v>
      </c>
      <c r="AL28">
        <v>0.65071070730726832</v>
      </c>
      <c r="AM28">
        <v>2.6758182454602379</v>
      </c>
      <c r="AN28">
        <v>0</v>
      </c>
      <c r="AO28">
        <v>0</v>
      </c>
      <c r="AP28">
        <v>0.19567251304529323</v>
      </c>
      <c r="AQ28">
        <v>0</v>
      </c>
      <c r="AR28">
        <v>9.2749743498225836</v>
      </c>
      <c r="AS28">
        <v>6.8493058943853056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30.267599645503154</v>
      </c>
      <c r="BB28">
        <f t="shared" si="0"/>
        <v>693.83765503160703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165.05186984043269</v>
      </c>
      <c r="L29">
        <v>43.655916146094093</v>
      </c>
      <c r="M29">
        <v>0</v>
      </c>
      <c r="N29">
        <v>29.690480869116193</v>
      </c>
      <c r="O29">
        <v>24.913145386013884</v>
      </c>
      <c r="P29">
        <v>61.096978253816353</v>
      </c>
      <c r="Q29">
        <v>3.726457880454118</v>
      </c>
      <c r="R29">
        <v>8.9673158664566568</v>
      </c>
      <c r="S29">
        <v>4.9571375960420534</v>
      </c>
      <c r="T29">
        <v>0</v>
      </c>
      <c r="U29">
        <v>276.4417810532907</v>
      </c>
      <c r="V29">
        <v>3.6306688993652725</v>
      </c>
      <c r="W29">
        <v>8.8606964387895157</v>
      </c>
      <c r="X29">
        <v>37.550633902945329</v>
      </c>
      <c r="Y29">
        <v>0</v>
      </c>
      <c r="Z29">
        <v>1.9602904612815693</v>
      </c>
      <c r="AA29">
        <v>3.5598365080359002</v>
      </c>
      <c r="AB29">
        <v>6.7748570544771436</v>
      </c>
      <c r="AC29">
        <v>2.4935197028804006</v>
      </c>
      <c r="AD29">
        <v>0</v>
      </c>
      <c r="AE29">
        <v>0</v>
      </c>
      <c r="AF29">
        <v>0</v>
      </c>
      <c r="AG29">
        <v>0</v>
      </c>
      <c r="AH29">
        <v>16.073493198810269</v>
      </c>
      <c r="AI29">
        <v>0</v>
      </c>
      <c r="AJ29">
        <v>0</v>
      </c>
      <c r="AK29">
        <v>13.472423192548527</v>
      </c>
      <c r="AL29">
        <v>0.65071070730726832</v>
      </c>
      <c r="AM29">
        <v>2.6758182454602379</v>
      </c>
      <c r="AN29">
        <v>0</v>
      </c>
      <c r="AO29">
        <v>0</v>
      </c>
      <c r="AP29">
        <v>0.19567251304529323</v>
      </c>
      <c r="AQ29">
        <v>0</v>
      </c>
      <c r="AR29">
        <v>9.893305831767897</v>
      </c>
      <c r="AS29">
        <v>6.8493058943853056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30.645348785509697</v>
      </c>
      <c r="BB29">
        <f t="shared" si="0"/>
        <v>702.4969666573071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165.05186984043269</v>
      </c>
      <c r="L30">
        <v>43.655916146094093</v>
      </c>
      <c r="M30">
        <v>0</v>
      </c>
      <c r="N30">
        <v>29.690480869116193</v>
      </c>
      <c r="O30">
        <v>24.913145386013884</v>
      </c>
      <c r="P30">
        <v>61.096978253816353</v>
      </c>
      <c r="Q30">
        <v>3.726457880454118</v>
      </c>
      <c r="R30">
        <v>8.9673158664566568</v>
      </c>
      <c r="S30">
        <v>4.9571375960420534</v>
      </c>
      <c r="T30">
        <v>0</v>
      </c>
      <c r="U30">
        <v>276.4417810532907</v>
      </c>
      <c r="V30">
        <v>3.6306688993652725</v>
      </c>
      <c r="W30">
        <v>8.8606964387895157</v>
      </c>
      <c r="X30">
        <v>37.550633902945329</v>
      </c>
      <c r="Y30">
        <v>0</v>
      </c>
      <c r="Z30">
        <v>1.9602904612815693</v>
      </c>
      <c r="AA30">
        <v>4.5252159674389478</v>
      </c>
      <c r="AB30">
        <v>6.7748570544771436</v>
      </c>
      <c r="AC30">
        <v>2.4935197028804006</v>
      </c>
      <c r="AD30">
        <v>2.3474173682947188</v>
      </c>
      <c r="AE30">
        <v>0</v>
      </c>
      <c r="AF30">
        <v>0</v>
      </c>
      <c r="AG30">
        <v>0</v>
      </c>
      <c r="AH30">
        <v>24.037178398246713</v>
      </c>
      <c r="AI30">
        <v>0</v>
      </c>
      <c r="AJ30">
        <v>0</v>
      </c>
      <c r="AK30">
        <v>13.472423192548527</v>
      </c>
      <c r="AL30">
        <v>0.65071070730726832</v>
      </c>
      <c r="AM30">
        <v>2.6758182454602379</v>
      </c>
      <c r="AN30">
        <v>0</v>
      </c>
      <c r="AO30">
        <v>0</v>
      </c>
      <c r="AP30">
        <v>0.19567251304529323</v>
      </c>
      <c r="AQ30">
        <v>0</v>
      </c>
      <c r="AR30">
        <v>9.893305831767897</v>
      </c>
      <c r="AS30">
        <v>6.8493058943853056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31.116705734243901</v>
      </c>
      <c r="BB30">
        <f t="shared" si="0"/>
        <v>713.30209173570711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165.05186984043269</v>
      </c>
      <c r="L31">
        <v>43.655916146094093</v>
      </c>
      <c r="M31">
        <v>0</v>
      </c>
      <c r="N31">
        <v>29.690480869116193</v>
      </c>
      <c r="O31">
        <v>24.913145386013884</v>
      </c>
      <c r="P31">
        <v>61.096978253816353</v>
      </c>
      <c r="Q31">
        <v>3.726457880454118</v>
      </c>
      <c r="R31">
        <v>8.9673158664566568</v>
      </c>
      <c r="S31">
        <v>4.9597856396296836</v>
      </c>
      <c r="T31">
        <v>0</v>
      </c>
      <c r="U31">
        <v>276.4417810532907</v>
      </c>
      <c r="V31">
        <v>3.6306688993652725</v>
      </c>
      <c r="W31">
        <v>8.8606964387895157</v>
      </c>
      <c r="X31">
        <v>37.550633902945329</v>
      </c>
      <c r="Y31">
        <v>0</v>
      </c>
      <c r="Z31">
        <v>3.3369744374869543</v>
      </c>
      <c r="AA31">
        <v>7.1534614840325608</v>
      </c>
      <c r="AB31">
        <v>6.7954913663118344</v>
      </c>
      <c r="AC31">
        <v>2.4935197028804006</v>
      </c>
      <c r="AD31">
        <v>4.6948347365894376</v>
      </c>
      <c r="AE31">
        <v>0</v>
      </c>
      <c r="AF31">
        <v>0</v>
      </c>
      <c r="AG31">
        <v>0</v>
      </c>
      <c r="AH31">
        <v>30.076915258609894</v>
      </c>
      <c r="AI31">
        <v>0.98398577989981206</v>
      </c>
      <c r="AJ31">
        <v>0</v>
      </c>
      <c r="AK31">
        <v>13.472423192548527</v>
      </c>
      <c r="AL31">
        <v>0.65071070730726832</v>
      </c>
      <c r="AM31">
        <v>2.6758182454602379</v>
      </c>
      <c r="AN31">
        <v>0</v>
      </c>
      <c r="AO31">
        <v>0</v>
      </c>
      <c r="AP31">
        <v>0.19567251304529323</v>
      </c>
      <c r="AQ31">
        <v>0</v>
      </c>
      <c r="AR31">
        <v>9.893305831767897</v>
      </c>
      <c r="AS31">
        <v>6.8493058943853056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31.67679864185726</v>
      </c>
      <c r="BB31">
        <f t="shared" si="0"/>
        <v>726.14135068487258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165.05186984043269</v>
      </c>
      <c r="L32">
        <v>43.655916146094093</v>
      </c>
      <c r="M32">
        <v>0</v>
      </c>
      <c r="N32">
        <v>29.690480869116193</v>
      </c>
      <c r="O32">
        <v>24.913145386013884</v>
      </c>
      <c r="P32">
        <v>61.096978253816353</v>
      </c>
      <c r="Q32">
        <v>3.726457880454118</v>
      </c>
      <c r="R32">
        <v>8.9673158664566568</v>
      </c>
      <c r="S32">
        <v>4.9597856396296836</v>
      </c>
      <c r="T32">
        <v>0</v>
      </c>
      <c r="U32">
        <v>276.4417810532907</v>
      </c>
      <c r="V32">
        <v>3.6306688993652725</v>
      </c>
      <c r="W32">
        <v>8.8606964387895157</v>
      </c>
      <c r="X32">
        <v>37.550633902945329</v>
      </c>
      <c r="Y32">
        <v>0</v>
      </c>
      <c r="Z32">
        <v>5.0054617887706119</v>
      </c>
      <c r="AA32">
        <v>7.1534614840325608</v>
      </c>
      <c r="AB32">
        <v>6.7954913663118344</v>
      </c>
      <c r="AC32">
        <v>4.9919612726988092</v>
      </c>
      <c r="AD32">
        <v>7.0422521048841569</v>
      </c>
      <c r="AE32">
        <v>0</v>
      </c>
      <c r="AF32">
        <v>0</v>
      </c>
      <c r="AG32">
        <v>0</v>
      </c>
      <c r="AH32">
        <v>30.076915258609894</v>
      </c>
      <c r="AI32">
        <v>4.2639382069505318</v>
      </c>
      <c r="AJ32">
        <v>0</v>
      </c>
      <c r="AK32">
        <v>13.472423192548527</v>
      </c>
      <c r="AL32">
        <v>0.65071070730726832</v>
      </c>
      <c r="AM32">
        <v>2.6758182454602379</v>
      </c>
      <c r="AN32">
        <v>0</v>
      </c>
      <c r="AO32">
        <v>0</v>
      </c>
      <c r="AP32">
        <v>0.19567251304529323</v>
      </c>
      <c r="AQ32">
        <v>0</v>
      </c>
      <c r="AR32">
        <v>9.893305831767897</v>
      </c>
      <c r="AS32">
        <v>6.8493058943853056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32.086200328204768</v>
      </c>
      <c r="BB32">
        <f t="shared" si="0"/>
        <v>735.52624771497267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165.05186984043269</v>
      </c>
      <c r="L33">
        <v>43.655916146094093</v>
      </c>
      <c r="M33">
        <v>0</v>
      </c>
      <c r="N33">
        <v>29.690480869116193</v>
      </c>
      <c r="O33">
        <v>24.913145386013884</v>
      </c>
      <c r="P33">
        <v>61.096978253816353</v>
      </c>
      <c r="Q33">
        <v>3.911568410517769</v>
      </c>
      <c r="R33">
        <v>8.9673158664566568</v>
      </c>
      <c r="S33">
        <v>4.9597856396296836</v>
      </c>
      <c r="T33">
        <v>0</v>
      </c>
      <c r="U33">
        <v>276.4417810532907</v>
      </c>
      <c r="V33">
        <v>3.6306688993652725</v>
      </c>
      <c r="W33">
        <v>8.8606964387895157</v>
      </c>
      <c r="X33">
        <v>37.550633902945329</v>
      </c>
      <c r="Y33">
        <v>0</v>
      </c>
      <c r="Z33">
        <v>5.0054617887706119</v>
      </c>
      <c r="AA33">
        <v>7.1534614840325608</v>
      </c>
      <c r="AB33">
        <v>6.7954913663118344</v>
      </c>
      <c r="AC33">
        <v>4.9919612726988092</v>
      </c>
      <c r="AD33">
        <v>7.0422521048841569</v>
      </c>
      <c r="AE33">
        <v>0</v>
      </c>
      <c r="AF33">
        <v>0</v>
      </c>
      <c r="AG33">
        <v>0</v>
      </c>
      <c r="AH33">
        <v>30.076915258609894</v>
      </c>
      <c r="AI33">
        <v>4.2639382069505318</v>
      </c>
      <c r="AJ33">
        <v>0</v>
      </c>
      <c r="AK33">
        <v>13.472423192548527</v>
      </c>
      <c r="AL33">
        <v>0.65071070730726832</v>
      </c>
      <c r="AM33">
        <v>2.6758182454602379</v>
      </c>
      <c r="AN33">
        <v>0</v>
      </c>
      <c r="AO33">
        <v>0</v>
      </c>
      <c r="AP33">
        <v>0.19567251304529323</v>
      </c>
      <c r="AQ33">
        <v>0</v>
      </c>
      <c r="AR33">
        <v>9.2749743498225836</v>
      </c>
      <c r="AS33">
        <v>6.8493058943853056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32.068091692416111</v>
      </c>
      <c r="BB33">
        <f t="shared" si="0"/>
        <v>735.1111353988797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165.05186984043269</v>
      </c>
      <c r="L34">
        <v>43.655916146094093</v>
      </c>
      <c r="M34">
        <v>0</v>
      </c>
      <c r="N34">
        <v>29.690480869116193</v>
      </c>
      <c r="O34">
        <v>24.913145386013884</v>
      </c>
      <c r="P34">
        <v>61.096978253816353</v>
      </c>
      <c r="Q34">
        <v>3.911568410517769</v>
      </c>
      <c r="R34">
        <v>8.9673158664566568</v>
      </c>
      <c r="S34">
        <v>4.9597856396296836</v>
      </c>
      <c r="T34">
        <v>0</v>
      </c>
      <c r="U34">
        <v>276.4417810532907</v>
      </c>
      <c r="V34">
        <v>3.6306688993652725</v>
      </c>
      <c r="W34">
        <v>8.8606964387895157</v>
      </c>
      <c r="X34">
        <v>37.550633902945329</v>
      </c>
      <c r="Y34">
        <v>0</v>
      </c>
      <c r="Z34">
        <v>5.0054617887706119</v>
      </c>
      <c r="AA34">
        <v>7.1534614840325608</v>
      </c>
      <c r="AB34">
        <v>6.7954913663118344</v>
      </c>
      <c r="AC34">
        <v>4.9919612726988092</v>
      </c>
      <c r="AD34">
        <v>7.0422521048841569</v>
      </c>
      <c r="AE34">
        <v>0</v>
      </c>
      <c r="AF34">
        <v>0</v>
      </c>
      <c r="AG34">
        <v>0</v>
      </c>
      <c r="AH34">
        <v>30.076915258609894</v>
      </c>
      <c r="AI34">
        <v>4.2639382069505318</v>
      </c>
      <c r="AJ34">
        <v>0</v>
      </c>
      <c r="AK34">
        <v>13.472423192548527</v>
      </c>
      <c r="AL34">
        <v>0.65071070730726832</v>
      </c>
      <c r="AM34">
        <v>2.6758182454602379</v>
      </c>
      <c r="AN34">
        <v>0</v>
      </c>
      <c r="AO34">
        <v>0</v>
      </c>
      <c r="AP34">
        <v>0.19567251304529323</v>
      </c>
      <c r="AQ34">
        <v>0</v>
      </c>
      <c r="AR34">
        <v>9.2749743498225836</v>
      </c>
      <c r="AS34">
        <v>6.8493058943853056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32.068091692416111</v>
      </c>
      <c r="BB34">
        <f t="shared" si="0"/>
        <v>735.1111353988797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165.05186984043269</v>
      </c>
      <c r="L35">
        <v>43.655916146094093</v>
      </c>
      <c r="M35">
        <v>0</v>
      </c>
      <c r="N35">
        <v>29.690480869116193</v>
      </c>
      <c r="O35">
        <v>24.913145386013884</v>
      </c>
      <c r="P35">
        <v>61.096978253816353</v>
      </c>
      <c r="Q35">
        <v>3.911568410517769</v>
      </c>
      <c r="R35">
        <v>8.9673158664566568</v>
      </c>
      <c r="S35">
        <v>4.9597856396296836</v>
      </c>
      <c r="T35">
        <v>0</v>
      </c>
      <c r="U35">
        <v>276.4417810532907</v>
      </c>
      <c r="V35">
        <v>3.6306688993652725</v>
      </c>
      <c r="W35">
        <v>8.8606964387895157</v>
      </c>
      <c r="X35">
        <v>37.550633902945329</v>
      </c>
      <c r="Y35">
        <v>0</v>
      </c>
      <c r="Z35">
        <v>5.0054617887706119</v>
      </c>
      <c r="AA35">
        <v>7.1534614840325608</v>
      </c>
      <c r="AB35">
        <v>6.7954913663118344</v>
      </c>
      <c r="AC35">
        <v>4.9919612726988092</v>
      </c>
      <c r="AD35">
        <v>7.0422521048841569</v>
      </c>
      <c r="AE35">
        <v>0</v>
      </c>
      <c r="AF35">
        <v>0</v>
      </c>
      <c r="AG35">
        <v>0</v>
      </c>
      <c r="AH35">
        <v>30.076915258609894</v>
      </c>
      <c r="AI35">
        <v>4.2639382069505318</v>
      </c>
      <c r="AJ35">
        <v>0</v>
      </c>
      <c r="AK35">
        <v>13.472423192548527</v>
      </c>
      <c r="AL35">
        <v>0.65071070730726832</v>
      </c>
      <c r="AM35">
        <v>2.6758182454602379</v>
      </c>
      <c r="AN35">
        <v>0</v>
      </c>
      <c r="AO35">
        <v>0</v>
      </c>
      <c r="AP35">
        <v>0.19567251304529323</v>
      </c>
      <c r="AQ35">
        <v>0</v>
      </c>
      <c r="AR35">
        <v>9.2749743498225836</v>
      </c>
      <c r="AS35">
        <v>6.8493058943853056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32.068091692416111</v>
      </c>
      <c r="BB35">
        <f t="shared" si="0"/>
        <v>735.1111353988797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165.05186984043269</v>
      </c>
      <c r="L36">
        <v>43.655916146094093</v>
      </c>
      <c r="M36">
        <v>0</v>
      </c>
      <c r="N36">
        <v>29.690480869116193</v>
      </c>
      <c r="O36">
        <v>24.913145386013884</v>
      </c>
      <c r="P36">
        <v>61.096978253816353</v>
      </c>
      <c r="Q36">
        <v>3.911568410517769</v>
      </c>
      <c r="R36">
        <v>8.9673158664566568</v>
      </c>
      <c r="S36">
        <v>4.9597856396296836</v>
      </c>
      <c r="T36">
        <v>0</v>
      </c>
      <c r="U36">
        <v>276.4417810532907</v>
      </c>
      <c r="V36">
        <v>3.6306688993652725</v>
      </c>
      <c r="W36">
        <v>8.8606964387895157</v>
      </c>
      <c r="X36">
        <v>37.550633902945329</v>
      </c>
      <c r="Y36">
        <v>0</v>
      </c>
      <c r="Z36">
        <v>5.0054617887706119</v>
      </c>
      <c r="AA36">
        <v>7.1534614840325608</v>
      </c>
      <c r="AB36">
        <v>6.7954913663118344</v>
      </c>
      <c r="AC36">
        <v>4.9919612726988092</v>
      </c>
      <c r="AD36">
        <v>7.0422521048841569</v>
      </c>
      <c r="AE36">
        <v>0</v>
      </c>
      <c r="AF36">
        <v>0</v>
      </c>
      <c r="AG36">
        <v>0</v>
      </c>
      <c r="AH36">
        <v>26.78915524483406</v>
      </c>
      <c r="AI36">
        <v>4.2639382069505318</v>
      </c>
      <c r="AJ36">
        <v>0</v>
      </c>
      <c r="AK36">
        <v>13.472423192548527</v>
      </c>
      <c r="AL36">
        <v>0.65071070730726832</v>
      </c>
      <c r="AM36">
        <v>2.6758182454602379</v>
      </c>
      <c r="AN36">
        <v>0</v>
      </c>
      <c r="AO36">
        <v>0</v>
      </c>
      <c r="AP36">
        <v>0.19567251304529323</v>
      </c>
      <c r="AQ36">
        <v>0</v>
      </c>
      <c r="AR36">
        <v>9.2749743498225836</v>
      </c>
      <c r="AS36">
        <v>6.8493058943853056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31.930663323840285</v>
      </c>
      <c r="BB36">
        <f t="shared" si="0"/>
        <v>731.96080375367978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165.05186984043269</v>
      </c>
      <c r="L37">
        <v>43.655916146094093</v>
      </c>
      <c r="M37">
        <v>0</v>
      </c>
      <c r="N37">
        <v>29.690480869116193</v>
      </c>
      <c r="O37">
        <v>24.913145386013884</v>
      </c>
      <c r="P37">
        <v>61.096978253816353</v>
      </c>
      <c r="Q37">
        <v>3.911568410517769</v>
      </c>
      <c r="R37">
        <v>8.9673158664566568</v>
      </c>
      <c r="S37">
        <v>4.9597856396296836</v>
      </c>
      <c r="T37">
        <v>0</v>
      </c>
      <c r="U37">
        <v>276.4417810532907</v>
      </c>
      <c r="V37">
        <v>3.6306688993652725</v>
      </c>
      <c r="W37">
        <v>8.8606964387895157</v>
      </c>
      <c r="X37">
        <v>37.550633902945329</v>
      </c>
      <c r="Y37">
        <v>0</v>
      </c>
      <c r="Z37">
        <v>5.0054617887706119</v>
      </c>
      <c r="AA37">
        <v>7.1534614840325608</v>
      </c>
      <c r="AB37">
        <v>6.7954913663118344</v>
      </c>
      <c r="AC37">
        <v>4.9919612726988092</v>
      </c>
      <c r="AD37">
        <v>7.0422521048841569</v>
      </c>
      <c r="AE37">
        <v>0</v>
      </c>
      <c r="AF37">
        <v>0</v>
      </c>
      <c r="AG37">
        <v>0</v>
      </c>
      <c r="AH37">
        <v>26.78915524483406</v>
      </c>
      <c r="AI37">
        <v>4.2639382069505318</v>
      </c>
      <c r="AJ37">
        <v>0</v>
      </c>
      <c r="AK37">
        <v>13.472423192548527</v>
      </c>
      <c r="AL37">
        <v>3.2535530064618441</v>
      </c>
      <c r="AM37">
        <v>2.6758182454602379</v>
      </c>
      <c r="AN37">
        <v>0</v>
      </c>
      <c r="AO37">
        <v>0</v>
      </c>
      <c r="AP37">
        <v>0.19567251304529323</v>
      </c>
      <c r="AQ37">
        <v>0</v>
      </c>
      <c r="AR37">
        <v>9.2749743498225836</v>
      </c>
      <c r="AS37">
        <v>6.8493058943853056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32.039462131944951</v>
      </c>
      <c r="BB37">
        <f t="shared" si="0"/>
        <v>734.45484724472976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165.05186984043269</v>
      </c>
      <c r="L38">
        <v>43.655916146094093</v>
      </c>
      <c r="M38">
        <v>0</v>
      </c>
      <c r="N38">
        <v>29.690480869116193</v>
      </c>
      <c r="O38">
        <v>24.913145386013884</v>
      </c>
      <c r="P38">
        <v>61.096978253816353</v>
      </c>
      <c r="Q38">
        <v>3.911568410517769</v>
      </c>
      <c r="R38">
        <v>8.9673158664566568</v>
      </c>
      <c r="S38">
        <v>4.9597856396296836</v>
      </c>
      <c r="T38">
        <v>0</v>
      </c>
      <c r="U38">
        <v>276.4417810532907</v>
      </c>
      <c r="V38">
        <v>3.6306688993652725</v>
      </c>
      <c r="W38">
        <v>8.8606964387895157</v>
      </c>
      <c r="X38">
        <v>37.550633902945329</v>
      </c>
      <c r="Y38">
        <v>0</v>
      </c>
      <c r="Z38">
        <v>1.9602904612815693</v>
      </c>
      <c r="AA38">
        <v>7.1534614840325608</v>
      </c>
      <c r="AB38">
        <v>6.7954913663118344</v>
      </c>
      <c r="AC38">
        <v>4.9919612726988092</v>
      </c>
      <c r="AD38">
        <v>4.6948347365894376</v>
      </c>
      <c r="AE38">
        <v>0</v>
      </c>
      <c r="AF38">
        <v>0</v>
      </c>
      <c r="AG38">
        <v>0</v>
      </c>
      <c r="AH38">
        <v>22.210645086098932</v>
      </c>
      <c r="AI38">
        <v>0.98398577989981206</v>
      </c>
      <c r="AJ38">
        <v>0</v>
      </c>
      <c r="AK38">
        <v>13.472423192548527</v>
      </c>
      <c r="AL38">
        <v>17.007208620329791</v>
      </c>
      <c r="AM38">
        <v>2.6758182454602379</v>
      </c>
      <c r="AN38">
        <v>0</v>
      </c>
      <c r="AO38">
        <v>0</v>
      </c>
      <c r="AP38">
        <v>0.19567251304529323</v>
      </c>
      <c r="AQ38">
        <v>0</v>
      </c>
      <c r="AR38">
        <v>9.2749743498225836</v>
      </c>
      <c r="AS38">
        <v>6.8493058943853056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32.060470993035018</v>
      </c>
      <c r="BB38">
        <f t="shared" si="0"/>
        <v>734.93644271593803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165.05186984043269</v>
      </c>
      <c r="L39">
        <v>43.655916146094093</v>
      </c>
      <c r="M39">
        <v>0</v>
      </c>
      <c r="N39">
        <v>29.690480869116193</v>
      </c>
      <c r="O39">
        <v>24.913145386013884</v>
      </c>
      <c r="P39">
        <v>61.096978253816353</v>
      </c>
      <c r="Q39">
        <v>3.911568410517769</v>
      </c>
      <c r="R39">
        <v>8.9673158664566568</v>
      </c>
      <c r="S39">
        <v>4.9597856396296836</v>
      </c>
      <c r="T39">
        <v>0</v>
      </c>
      <c r="U39">
        <v>276.4417810532907</v>
      </c>
      <c r="V39">
        <v>3.6306688993652725</v>
      </c>
      <c r="W39">
        <v>8.8606964387895157</v>
      </c>
      <c r="X39">
        <v>37.550633902945329</v>
      </c>
      <c r="Y39">
        <v>0</v>
      </c>
      <c r="Z39">
        <v>1.6684873512836567</v>
      </c>
      <c r="AA39">
        <v>4.5252159674389478</v>
      </c>
      <c r="AB39">
        <v>6.7954913663118344</v>
      </c>
      <c r="AC39">
        <v>4.9919612726988092</v>
      </c>
      <c r="AD39">
        <v>2.3474173682947188</v>
      </c>
      <c r="AE39">
        <v>0</v>
      </c>
      <c r="AF39">
        <v>0</v>
      </c>
      <c r="AG39">
        <v>0</v>
      </c>
      <c r="AH39">
        <v>18.046149051346273</v>
      </c>
      <c r="AI39">
        <v>0</v>
      </c>
      <c r="AJ39">
        <v>0</v>
      </c>
      <c r="AK39">
        <v>13.472423192548527</v>
      </c>
      <c r="AL39">
        <v>17.007208620329791</v>
      </c>
      <c r="AM39">
        <v>2.6758182454602379</v>
      </c>
      <c r="AN39">
        <v>0</v>
      </c>
      <c r="AO39">
        <v>0</v>
      </c>
      <c r="AP39">
        <v>0.19567251304529323</v>
      </c>
      <c r="AQ39">
        <v>0</v>
      </c>
      <c r="AR39">
        <v>9.2749743498225836</v>
      </c>
      <c r="AS39">
        <v>6.8493058943853056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31.625084374596305</v>
      </c>
      <c r="BB39">
        <f t="shared" si="0"/>
        <v>724.95588152483788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165.05186984043269</v>
      </c>
      <c r="L40">
        <v>43.655916146094093</v>
      </c>
      <c r="M40">
        <v>0</v>
      </c>
      <c r="N40">
        <v>29.690480869116193</v>
      </c>
      <c r="O40">
        <v>24.913145386013884</v>
      </c>
      <c r="P40">
        <v>61.096978253816353</v>
      </c>
      <c r="Q40">
        <v>3.911568410517769</v>
      </c>
      <c r="R40">
        <v>8.9673158664566568</v>
      </c>
      <c r="S40">
        <v>4.9597856396296836</v>
      </c>
      <c r="T40">
        <v>0</v>
      </c>
      <c r="U40">
        <v>276.4417810532907</v>
      </c>
      <c r="V40">
        <v>3.6306688993652725</v>
      </c>
      <c r="W40">
        <v>8.8606964387895157</v>
      </c>
      <c r="X40">
        <v>37.550633902945329</v>
      </c>
      <c r="Y40">
        <v>0</v>
      </c>
      <c r="Z40">
        <v>1.6684873512836567</v>
      </c>
      <c r="AA40">
        <v>4.5252159674389478</v>
      </c>
      <c r="AB40">
        <v>6.7954913663118344</v>
      </c>
      <c r="AC40">
        <v>4.9919612726988092</v>
      </c>
      <c r="AD40">
        <v>0.68041092903360456</v>
      </c>
      <c r="AE40">
        <v>0</v>
      </c>
      <c r="AF40">
        <v>0</v>
      </c>
      <c r="AG40">
        <v>0</v>
      </c>
      <c r="AH40">
        <v>5.8449065469630561</v>
      </c>
      <c r="AI40">
        <v>0</v>
      </c>
      <c r="AJ40">
        <v>0</v>
      </c>
      <c r="AK40">
        <v>13.472423192548527</v>
      </c>
      <c r="AL40">
        <v>17.007208620329791</v>
      </c>
      <c r="AM40">
        <v>2.6758182454602379</v>
      </c>
      <c r="AN40">
        <v>0</v>
      </c>
      <c r="AO40">
        <v>0</v>
      </c>
      <c r="AP40">
        <v>0.19567251304529323</v>
      </c>
      <c r="AQ40">
        <v>0</v>
      </c>
      <c r="AR40">
        <v>9.2749743498225836</v>
      </c>
      <c r="AS40">
        <v>6.8493058943853056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31.045391568751974</v>
      </c>
      <c r="BB40">
        <f t="shared" si="0"/>
        <v>711.66732538703809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165.05186984043269</v>
      </c>
      <c r="L41">
        <v>43.655916146094093</v>
      </c>
      <c r="M41">
        <v>0</v>
      </c>
      <c r="N41">
        <v>29.690480869116193</v>
      </c>
      <c r="O41">
        <v>24.913145386013884</v>
      </c>
      <c r="P41">
        <v>61.096978253816353</v>
      </c>
      <c r="Q41">
        <v>3.911568410517769</v>
      </c>
      <c r="R41">
        <v>8.9673158664566568</v>
      </c>
      <c r="S41">
        <v>4.9597856396296836</v>
      </c>
      <c r="T41">
        <v>0</v>
      </c>
      <c r="U41">
        <v>276.4417810532907</v>
      </c>
      <c r="V41">
        <v>3.6306688993652725</v>
      </c>
      <c r="W41">
        <v>8.8606964387895157</v>
      </c>
      <c r="X41">
        <v>37.550633902945329</v>
      </c>
      <c r="Y41">
        <v>0</v>
      </c>
      <c r="Z41">
        <v>1.6684873512836567</v>
      </c>
      <c r="AA41">
        <v>4.5252159674389478</v>
      </c>
      <c r="AB41">
        <v>6.7954913663118344</v>
      </c>
      <c r="AC41">
        <v>4.9919612726988092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13.472423192548527</v>
      </c>
      <c r="AL41">
        <v>17.007208620329791</v>
      </c>
      <c r="AM41">
        <v>2.6758182454602379</v>
      </c>
      <c r="AN41">
        <v>0</v>
      </c>
      <c r="AO41">
        <v>0</v>
      </c>
      <c r="AP41">
        <v>0.19567251304529323</v>
      </c>
      <c r="AQ41">
        <v>0</v>
      </c>
      <c r="AR41">
        <v>9.2749743498225836</v>
      </c>
      <c r="AS41">
        <v>6.8493058943853056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30.772633298255315</v>
      </c>
      <c r="BB41">
        <f t="shared" si="0"/>
        <v>705.41476618153797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165.05186984043269</v>
      </c>
      <c r="L42">
        <v>43.655916146094093</v>
      </c>
      <c r="M42">
        <v>0</v>
      </c>
      <c r="N42">
        <v>29.690480869116193</v>
      </c>
      <c r="O42">
        <v>24.913145386013884</v>
      </c>
      <c r="P42">
        <v>61.096978253816353</v>
      </c>
      <c r="Q42">
        <v>3.911568410517769</v>
      </c>
      <c r="R42">
        <v>8.9673158664566568</v>
      </c>
      <c r="S42">
        <v>4.9597856396296836</v>
      </c>
      <c r="T42">
        <v>0</v>
      </c>
      <c r="U42">
        <v>276.4417810532907</v>
      </c>
      <c r="V42">
        <v>3.6306688993652725</v>
      </c>
      <c r="W42">
        <v>8.8606964387895157</v>
      </c>
      <c r="X42">
        <v>37.550633902945329</v>
      </c>
      <c r="Y42">
        <v>0</v>
      </c>
      <c r="Z42">
        <v>1.6684873512836567</v>
      </c>
      <c r="AA42">
        <v>3.4592761532039233</v>
      </c>
      <c r="AB42">
        <v>6.7954913663118344</v>
      </c>
      <c r="AC42">
        <v>2.4935197028804006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13.472423192548527</v>
      </c>
      <c r="AL42">
        <v>3.2535530064618441</v>
      </c>
      <c r="AM42">
        <v>2.6758182454602379</v>
      </c>
      <c r="AN42">
        <v>0</v>
      </c>
      <c r="AO42">
        <v>0</v>
      </c>
      <c r="AP42">
        <v>0.19567251304529323</v>
      </c>
      <c r="AQ42">
        <v>0</v>
      </c>
      <c r="AR42">
        <v>9.2749743498225836</v>
      </c>
      <c r="AS42">
        <v>6.8493058943853056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30.048739351742192</v>
      </c>
      <c r="BB42">
        <f t="shared" si="0"/>
        <v>688.82062313012966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165.05186984043269</v>
      </c>
      <c r="L43">
        <v>43.655916146094093</v>
      </c>
      <c r="M43">
        <v>0</v>
      </c>
      <c r="N43">
        <v>29.690480869116193</v>
      </c>
      <c r="O43">
        <v>24.913145386013884</v>
      </c>
      <c r="P43">
        <v>61.096978253816353</v>
      </c>
      <c r="Q43">
        <v>3.911568410517769</v>
      </c>
      <c r="R43">
        <v>8.9673158664566568</v>
      </c>
      <c r="S43">
        <v>4.9597856396296836</v>
      </c>
      <c r="T43">
        <v>0</v>
      </c>
      <c r="U43">
        <v>276.4417810532907</v>
      </c>
      <c r="V43">
        <v>3.6306688993652725</v>
      </c>
      <c r="W43">
        <v>8.8606964387895157</v>
      </c>
      <c r="X43">
        <v>37.550633902945329</v>
      </c>
      <c r="Y43">
        <v>0</v>
      </c>
      <c r="Z43">
        <v>1.6684873512836567</v>
      </c>
      <c r="AA43">
        <v>0.96537945940304737</v>
      </c>
      <c r="AB43">
        <v>3.3977456831559172</v>
      </c>
      <c r="AC43">
        <v>2.4935197028804006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13.472423192548527</v>
      </c>
      <c r="AL43">
        <v>3.2535530064618441</v>
      </c>
      <c r="AM43">
        <v>2.6758182454602379</v>
      </c>
      <c r="AN43">
        <v>0</v>
      </c>
      <c r="AO43">
        <v>0</v>
      </c>
      <c r="AP43">
        <v>0.19567251304529323</v>
      </c>
      <c r="AQ43">
        <v>0</v>
      </c>
      <c r="AR43">
        <v>5.3401366103109993</v>
      </c>
      <c r="AS43">
        <v>6.8493058943853056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29.63799248287382</v>
      </c>
      <c r="BB43">
        <f t="shared" si="0"/>
        <v>679.40488988252946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165.05186984043269</v>
      </c>
      <c r="L44">
        <v>43.655916146094093</v>
      </c>
      <c r="M44">
        <v>0</v>
      </c>
      <c r="N44">
        <v>29.690480869116193</v>
      </c>
      <c r="O44">
        <v>24.913145386013884</v>
      </c>
      <c r="P44">
        <v>61.096978253816353</v>
      </c>
      <c r="Q44">
        <v>3.911568410517769</v>
      </c>
      <c r="R44">
        <v>8.9673158664566568</v>
      </c>
      <c r="S44">
        <v>4.9597856396296836</v>
      </c>
      <c r="T44">
        <v>0</v>
      </c>
      <c r="U44">
        <v>276.4417810532907</v>
      </c>
      <c r="V44">
        <v>3.6306688993652725</v>
      </c>
      <c r="W44">
        <v>8.8606964387895157</v>
      </c>
      <c r="X44">
        <v>37.550633902945329</v>
      </c>
      <c r="Y44">
        <v>0</v>
      </c>
      <c r="Z44">
        <v>1.6684873512836567</v>
      </c>
      <c r="AA44">
        <v>0</v>
      </c>
      <c r="AB44">
        <v>3.3977456831559172</v>
      </c>
      <c r="AC44">
        <v>2.4935197028804006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13.472423192548527</v>
      </c>
      <c r="AL44">
        <v>3.2535530064618441</v>
      </c>
      <c r="AM44">
        <v>2.6758182454602379</v>
      </c>
      <c r="AN44">
        <v>0</v>
      </c>
      <c r="AO44">
        <v>0</v>
      </c>
      <c r="AP44">
        <v>0.19567251304529323</v>
      </c>
      <c r="AQ44">
        <v>0</v>
      </c>
      <c r="AR44">
        <v>5.3401366103109993</v>
      </c>
      <c r="AS44">
        <v>6.8493058943853056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29.597639621470769</v>
      </c>
      <c r="BB44">
        <f t="shared" si="0"/>
        <v>678.47986328452953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165.05186984043269</v>
      </c>
      <c r="L45">
        <v>43.655916146094093</v>
      </c>
      <c r="M45">
        <v>0</v>
      </c>
      <c r="N45">
        <v>29.690480869116193</v>
      </c>
      <c r="O45">
        <v>24.913145386013884</v>
      </c>
      <c r="P45">
        <v>61.096978253816353</v>
      </c>
      <c r="Q45">
        <v>3.911568410517769</v>
      </c>
      <c r="R45">
        <v>8.9673158664566568</v>
      </c>
      <c r="S45">
        <v>4.9597856396296836</v>
      </c>
      <c r="T45">
        <v>0</v>
      </c>
      <c r="U45">
        <v>276.4417810532907</v>
      </c>
      <c r="V45">
        <v>3.6306688993652725</v>
      </c>
      <c r="W45">
        <v>8.8606964387895157</v>
      </c>
      <c r="X45">
        <v>37.550633902945329</v>
      </c>
      <c r="Y45">
        <v>0</v>
      </c>
      <c r="Z45">
        <v>1.6684873512836567</v>
      </c>
      <c r="AA45">
        <v>0</v>
      </c>
      <c r="AB45">
        <v>3.3977456831559172</v>
      </c>
      <c r="AC45">
        <v>2.4935197028804006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13.472423192548527</v>
      </c>
      <c r="AL45">
        <v>3.2535530064618441</v>
      </c>
      <c r="AM45">
        <v>2.6758182454602379</v>
      </c>
      <c r="AN45">
        <v>0</v>
      </c>
      <c r="AO45">
        <v>0</v>
      </c>
      <c r="AP45">
        <v>0.19567251304529323</v>
      </c>
      <c r="AQ45">
        <v>0</v>
      </c>
      <c r="AR45">
        <v>8.4317948152786464</v>
      </c>
      <c r="AS45">
        <v>6.8493058943853056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29.726870934438416</v>
      </c>
      <c r="BB45">
        <f t="shared" si="0"/>
        <v>681.44229017652947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165.05186984043269</v>
      </c>
      <c r="L46">
        <v>43.655916146094093</v>
      </c>
      <c r="M46">
        <v>0</v>
      </c>
      <c r="N46">
        <v>29.690480869116193</v>
      </c>
      <c r="O46">
        <v>24.913145386013884</v>
      </c>
      <c r="P46">
        <v>61.096978253816353</v>
      </c>
      <c r="Q46">
        <v>3.911568410517769</v>
      </c>
      <c r="R46">
        <v>8.9673158664566568</v>
      </c>
      <c r="S46">
        <v>4.9597856396296836</v>
      </c>
      <c r="T46">
        <v>0</v>
      </c>
      <c r="U46">
        <v>276.4417810532907</v>
      </c>
      <c r="V46">
        <v>3.6306688993652725</v>
      </c>
      <c r="W46">
        <v>8.8606964387895157</v>
      </c>
      <c r="X46">
        <v>37.550633902945329</v>
      </c>
      <c r="Y46">
        <v>0</v>
      </c>
      <c r="Z46">
        <v>1.6684873512836567</v>
      </c>
      <c r="AA46">
        <v>0</v>
      </c>
      <c r="AB46">
        <v>3.3977456831559172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13.472423192548527</v>
      </c>
      <c r="AL46">
        <v>3.2535530064618441</v>
      </c>
      <c r="AM46">
        <v>2.6758182454602379</v>
      </c>
      <c r="AN46">
        <v>0</v>
      </c>
      <c r="AO46">
        <v>0</v>
      </c>
      <c r="AP46">
        <v>0.19567251304529323</v>
      </c>
      <c r="AQ46">
        <v>0</v>
      </c>
      <c r="AR46">
        <v>8.4317948152786464</v>
      </c>
      <c r="AS46">
        <v>6.8493058943853056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29.622641810858021</v>
      </c>
      <c r="BB46">
        <f t="shared" si="0"/>
        <v>679.05299959722959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165.05186984043269</v>
      </c>
      <c r="L47">
        <v>43.655916146094093</v>
      </c>
      <c r="M47">
        <v>0</v>
      </c>
      <c r="N47">
        <v>29.690480869116193</v>
      </c>
      <c r="O47">
        <v>24.913145386013884</v>
      </c>
      <c r="P47">
        <v>61.096978253816353</v>
      </c>
      <c r="Q47">
        <v>3.911568410517769</v>
      </c>
      <c r="R47">
        <v>8.9673158664566568</v>
      </c>
      <c r="S47">
        <v>4.9597856396296836</v>
      </c>
      <c r="T47">
        <v>0</v>
      </c>
      <c r="U47">
        <v>276.4417810532907</v>
      </c>
      <c r="V47">
        <v>3.6306688993652725</v>
      </c>
      <c r="W47">
        <v>8.8606964387895157</v>
      </c>
      <c r="X47">
        <v>37.550633902945329</v>
      </c>
      <c r="Y47">
        <v>0</v>
      </c>
      <c r="Z47">
        <v>0</v>
      </c>
      <c r="AA47">
        <v>0</v>
      </c>
      <c r="AB47">
        <v>3.3977456831559172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13.472423192548527</v>
      </c>
      <c r="AL47">
        <v>3.2535530064618441</v>
      </c>
      <c r="AM47">
        <v>2.6758182454602379</v>
      </c>
      <c r="AN47">
        <v>0</v>
      </c>
      <c r="AO47">
        <v>0</v>
      </c>
      <c r="AP47">
        <v>0.94575105405969517</v>
      </c>
      <c r="AQ47">
        <v>0</v>
      </c>
      <c r="AR47">
        <v>9.2749743498225836</v>
      </c>
      <c r="AS47">
        <v>6.8493058943853056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29.619497227132698</v>
      </c>
      <c r="BB47">
        <f t="shared" si="0"/>
        <v>678.98091490522961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165.05186984043269</v>
      </c>
      <c r="L48">
        <v>43.655916146094093</v>
      </c>
      <c r="M48">
        <v>0</v>
      </c>
      <c r="N48">
        <v>29.690480869116193</v>
      </c>
      <c r="O48">
        <v>24.913145386013884</v>
      </c>
      <c r="P48">
        <v>61.096978253816353</v>
      </c>
      <c r="Q48">
        <v>3.911568410517769</v>
      </c>
      <c r="R48">
        <v>8.9673158664566568</v>
      </c>
      <c r="S48">
        <v>4.9597856396296836</v>
      </c>
      <c r="T48">
        <v>0</v>
      </c>
      <c r="U48">
        <v>276.4417810532907</v>
      </c>
      <c r="V48">
        <v>3.6306688993652725</v>
      </c>
      <c r="W48">
        <v>8.8606964387895157</v>
      </c>
      <c r="X48">
        <v>37.550633902945329</v>
      </c>
      <c r="Y48">
        <v>0</v>
      </c>
      <c r="Z48">
        <v>0</v>
      </c>
      <c r="AA48">
        <v>0</v>
      </c>
      <c r="AB48">
        <v>3.3977456831559172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13.472423192548527</v>
      </c>
      <c r="AL48">
        <v>3.2535530064618441</v>
      </c>
      <c r="AM48">
        <v>2.6758182454602379</v>
      </c>
      <c r="AN48">
        <v>0</v>
      </c>
      <c r="AO48">
        <v>0</v>
      </c>
      <c r="AP48">
        <v>0.94575105405969517</v>
      </c>
      <c r="AQ48">
        <v>0</v>
      </c>
      <c r="AR48">
        <v>9.2749743498225836</v>
      </c>
      <c r="AS48">
        <v>6.8493058943853056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29.619497227132698</v>
      </c>
      <c r="BB48">
        <f t="shared" si="0"/>
        <v>678.98091490522961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165.05186984043269</v>
      </c>
      <c r="L49">
        <v>43.655916146094093</v>
      </c>
      <c r="M49">
        <v>0</v>
      </c>
      <c r="N49">
        <v>29.690480869116193</v>
      </c>
      <c r="O49">
        <v>24.913145386013884</v>
      </c>
      <c r="P49">
        <v>61.096978253816353</v>
      </c>
      <c r="Q49">
        <v>4.1663840911682719</v>
      </c>
      <c r="R49">
        <v>8.9673158664566568</v>
      </c>
      <c r="S49">
        <v>5.8961338699199581</v>
      </c>
      <c r="T49">
        <v>0</v>
      </c>
      <c r="U49">
        <v>276.4417810532907</v>
      </c>
      <c r="V49">
        <v>3.6306688993652725</v>
      </c>
      <c r="W49">
        <v>8.8606964387895157</v>
      </c>
      <c r="X49">
        <v>37.550633902945329</v>
      </c>
      <c r="Y49">
        <v>0</v>
      </c>
      <c r="Z49">
        <v>0</v>
      </c>
      <c r="AA49">
        <v>0</v>
      </c>
      <c r="AB49">
        <v>3.2326729943644326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13.472423192548527</v>
      </c>
      <c r="AL49">
        <v>3.2535530064618441</v>
      </c>
      <c r="AM49">
        <v>2.6758182454602379</v>
      </c>
      <c r="AN49">
        <v>0</v>
      </c>
      <c r="AO49">
        <v>0</v>
      </c>
      <c r="AP49">
        <v>0.94575105405969517</v>
      </c>
      <c r="AQ49">
        <v>0</v>
      </c>
      <c r="AR49">
        <v>9.2749743498225836</v>
      </c>
      <c r="AS49">
        <v>6.8493058943853056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29.662387840218535</v>
      </c>
      <c r="BB49">
        <f t="shared" si="0"/>
        <v>679.96411551429298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165.05186984043269</v>
      </c>
      <c r="L50">
        <v>43.655916146094093</v>
      </c>
      <c r="M50">
        <v>0</v>
      </c>
      <c r="N50">
        <v>29.690480869116193</v>
      </c>
      <c r="O50">
        <v>24.913145386013884</v>
      </c>
      <c r="P50">
        <v>61.096978253816353</v>
      </c>
      <c r="Q50">
        <v>4.1663840911682719</v>
      </c>
      <c r="R50">
        <v>8.9673158664566568</v>
      </c>
      <c r="S50">
        <v>5.8961338699199581</v>
      </c>
      <c r="T50">
        <v>0</v>
      </c>
      <c r="U50">
        <v>276.4417810532907</v>
      </c>
      <c r="V50">
        <v>3.6306688993652725</v>
      </c>
      <c r="W50">
        <v>8.8606964387895157</v>
      </c>
      <c r="X50">
        <v>37.550633902945329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13.472423192548527</v>
      </c>
      <c r="AL50">
        <v>3.2535530064618441</v>
      </c>
      <c r="AM50">
        <v>2.6758182454602379</v>
      </c>
      <c r="AN50">
        <v>0</v>
      </c>
      <c r="AO50">
        <v>0</v>
      </c>
      <c r="AP50">
        <v>0.94575105405969517</v>
      </c>
      <c r="AQ50">
        <v>0</v>
      </c>
      <c r="AR50">
        <v>9.2749743498225836</v>
      </c>
      <c r="AS50">
        <v>6.8493058943853056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29.527262109054099</v>
      </c>
      <c r="BB50">
        <f t="shared" si="0"/>
        <v>676.8665682510931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165.05186984043269</v>
      </c>
      <c r="L51">
        <v>43.655916146094093</v>
      </c>
      <c r="M51">
        <v>0</v>
      </c>
      <c r="N51">
        <v>29.690480869116193</v>
      </c>
      <c r="O51">
        <v>24.913145386013884</v>
      </c>
      <c r="P51">
        <v>61.096978253816353</v>
      </c>
      <c r="Q51">
        <v>4.1663840911682719</v>
      </c>
      <c r="R51">
        <v>8.9673158664566568</v>
      </c>
      <c r="S51">
        <v>5.8961338699199581</v>
      </c>
      <c r="T51">
        <v>0</v>
      </c>
      <c r="U51">
        <v>276.4417810532907</v>
      </c>
      <c r="V51">
        <v>3.6306688993652725</v>
      </c>
      <c r="W51">
        <v>8.8606964387895157</v>
      </c>
      <c r="X51">
        <v>37.550633902945329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13.472423192548527</v>
      </c>
      <c r="AL51">
        <v>3.2535530064618441</v>
      </c>
      <c r="AM51">
        <v>2.6758182454602379</v>
      </c>
      <c r="AN51">
        <v>0</v>
      </c>
      <c r="AO51">
        <v>0</v>
      </c>
      <c r="AP51">
        <v>0.19567251304529323</v>
      </c>
      <c r="AQ51">
        <v>0</v>
      </c>
      <c r="AR51">
        <v>9.2749743498225836</v>
      </c>
      <c r="AS51">
        <v>6.8493058943853056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29.495908826039702</v>
      </c>
      <c r="BB51">
        <f t="shared" si="0"/>
        <v>676.14784299309315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165.05186984043269</v>
      </c>
      <c r="L52">
        <v>43.655916146094093</v>
      </c>
      <c r="M52">
        <v>0</v>
      </c>
      <c r="N52">
        <v>29.690480869116193</v>
      </c>
      <c r="O52">
        <v>24.913145386013884</v>
      </c>
      <c r="P52">
        <v>61.096978253816353</v>
      </c>
      <c r="Q52">
        <v>4.1663840911682719</v>
      </c>
      <c r="R52">
        <v>8.9673158664566568</v>
      </c>
      <c r="S52">
        <v>5.8961338699199581</v>
      </c>
      <c r="T52">
        <v>0</v>
      </c>
      <c r="U52">
        <v>276.4417810532907</v>
      </c>
      <c r="V52">
        <v>3.6306688993652725</v>
      </c>
      <c r="W52">
        <v>8.8606964387895157</v>
      </c>
      <c r="X52">
        <v>37.550633902945329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13.472423192548527</v>
      </c>
      <c r="AL52">
        <v>3.2535530064618441</v>
      </c>
      <c r="AM52">
        <v>2.6758182454602379</v>
      </c>
      <c r="AN52">
        <v>0</v>
      </c>
      <c r="AO52">
        <v>0</v>
      </c>
      <c r="AP52">
        <v>0.19567251304529323</v>
      </c>
      <c r="AQ52">
        <v>0</v>
      </c>
      <c r="AR52">
        <v>9.2749743498225836</v>
      </c>
      <c r="AS52">
        <v>6.8493058943853056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29.495908826039702</v>
      </c>
      <c r="BB52">
        <f t="shared" si="0"/>
        <v>676.14784299309315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165.05186984043269</v>
      </c>
      <c r="L53">
        <v>43.655916146094093</v>
      </c>
      <c r="M53">
        <v>0</v>
      </c>
      <c r="N53">
        <v>29.690480869116193</v>
      </c>
      <c r="O53">
        <v>24.913145386013884</v>
      </c>
      <c r="P53">
        <v>61.096978253816353</v>
      </c>
      <c r="Q53">
        <v>4.7584074305990391</v>
      </c>
      <c r="R53">
        <v>9.6325813676369432</v>
      </c>
      <c r="S53">
        <v>6.1021040546037293</v>
      </c>
      <c r="T53">
        <v>0</v>
      </c>
      <c r="U53">
        <v>276.4417810532907</v>
      </c>
      <c r="V53">
        <v>3.6306688993652725</v>
      </c>
      <c r="W53">
        <v>8.8606964387895157</v>
      </c>
      <c r="X53">
        <v>37.550633902945329</v>
      </c>
      <c r="Y53">
        <v>0</v>
      </c>
      <c r="Z53">
        <v>1.6684873512836567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13.472423192548527</v>
      </c>
      <c r="AL53">
        <v>3.2535530064618441</v>
      </c>
      <c r="AM53">
        <v>2.6758182454602379</v>
      </c>
      <c r="AN53">
        <v>0</v>
      </c>
      <c r="AO53">
        <v>0</v>
      </c>
      <c r="AP53">
        <v>0.19567251304529323</v>
      </c>
      <c r="AQ53">
        <v>0</v>
      </c>
      <c r="AR53">
        <v>9.2749743498225836</v>
      </c>
      <c r="AS53">
        <v>6.8493058943853056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29.626815824580689</v>
      </c>
      <c r="BB53">
        <f t="shared" si="0"/>
        <v>679.14868237113058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165.05186984043269</v>
      </c>
      <c r="L54">
        <v>43.655916146094093</v>
      </c>
      <c r="M54">
        <v>0</v>
      </c>
      <c r="N54">
        <v>29.690480869116193</v>
      </c>
      <c r="O54">
        <v>24.913145386013884</v>
      </c>
      <c r="P54">
        <v>61.096978253816353</v>
      </c>
      <c r="Q54">
        <v>5.0610254470187144</v>
      </c>
      <c r="R54">
        <v>9.6325813676369432</v>
      </c>
      <c r="S54">
        <v>6.1021040546037293</v>
      </c>
      <c r="T54">
        <v>0</v>
      </c>
      <c r="U54">
        <v>276.4417810532907</v>
      </c>
      <c r="V54">
        <v>3.6306688993652725</v>
      </c>
      <c r="W54">
        <v>8.8606964387895157</v>
      </c>
      <c r="X54">
        <v>37.550633902945329</v>
      </c>
      <c r="Y54">
        <v>0</v>
      </c>
      <c r="Z54">
        <v>1.6684873512836567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13.472423192548527</v>
      </c>
      <c r="AL54">
        <v>3.2535530064618441</v>
      </c>
      <c r="AM54">
        <v>2.6758182454602379</v>
      </c>
      <c r="AN54">
        <v>0</v>
      </c>
      <c r="AO54">
        <v>0</v>
      </c>
      <c r="AP54">
        <v>0.19567251304529323</v>
      </c>
      <c r="AQ54">
        <v>0</v>
      </c>
      <c r="AR54">
        <v>9.2749743498225836</v>
      </c>
      <c r="AS54">
        <v>6.8493058943853056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29.639465257667027</v>
      </c>
      <c r="BB54">
        <f t="shared" si="0"/>
        <v>679.43865095446404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165.04881935361956</v>
      </c>
      <c r="L55">
        <v>45.064137367351556</v>
      </c>
      <c r="M55">
        <v>0</v>
      </c>
      <c r="N55">
        <v>29.690480869116193</v>
      </c>
      <c r="O55">
        <v>24.913145386013884</v>
      </c>
      <c r="P55">
        <v>61.096978253816353</v>
      </c>
      <c r="Q55">
        <v>5.4675238742579273</v>
      </c>
      <c r="R55">
        <v>9.6325813676369432</v>
      </c>
      <c r="S55">
        <v>6.0503896073881318</v>
      </c>
      <c r="T55">
        <v>0</v>
      </c>
      <c r="U55">
        <v>276.4417810532907</v>
      </c>
      <c r="V55">
        <v>3.6306688993652725</v>
      </c>
      <c r="W55">
        <v>8.8606964387895157</v>
      </c>
      <c r="X55">
        <v>37.550633902945329</v>
      </c>
      <c r="Y55">
        <v>0</v>
      </c>
      <c r="Z55">
        <v>1.6684873512836567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13.472423192548527</v>
      </c>
      <c r="AL55">
        <v>0.65071070730726832</v>
      </c>
      <c r="AM55">
        <v>2.6758182454602379</v>
      </c>
      <c r="AN55">
        <v>0</v>
      </c>
      <c r="AO55">
        <v>0</v>
      </c>
      <c r="AP55">
        <v>0.19567251304529323</v>
      </c>
      <c r="AQ55">
        <v>0</v>
      </c>
      <c r="AR55">
        <v>9.2749743498225836</v>
      </c>
      <c r="AS55">
        <v>7.5342364308077627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29.632862653049575</v>
      </c>
      <c r="BB55">
        <f t="shared" si="0"/>
        <v>679.2872965108171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165.04881935361956</v>
      </c>
      <c r="L56">
        <v>43.664854165332983</v>
      </c>
      <c r="M56">
        <v>0</v>
      </c>
      <c r="N56">
        <v>29.690480869116193</v>
      </c>
      <c r="O56">
        <v>24.913145386013884</v>
      </c>
      <c r="P56">
        <v>61.096978253816353</v>
      </c>
      <c r="Q56">
        <v>5.0049339834301012</v>
      </c>
      <c r="R56">
        <v>9.6325813676369432</v>
      </c>
      <c r="S56">
        <v>6.0503896073881318</v>
      </c>
      <c r="T56">
        <v>0</v>
      </c>
      <c r="U56">
        <v>276.4417810532907</v>
      </c>
      <c r="V56">
        <v>3.6306688993652725</v>
      </c>
      <c r="W56">
        <v>8.8606964387895157</v>
      </c>
      <c r="X56">
        <v>37.550633902945329</v>
      </c>
      <c r="Y56">
        <v>0</v>
      </c>
      <c r="Z56">
        <v>1.6684873512836567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13.472423192548527</v>
      </c>
      <c r="AL56">
        <v>0.65071070730726832</v>
      </c>
      <c r="AM56">
        <v>2.6758182454602379</v>
      </c>
      <c r="AN56">
        <v>0</v>
      </c>
      <c r="AO56">
        <v>0</v>
      </c>
      <c r="AP56">
        <v>0.19567251304529323</v>
      </c>
      <c r="AQ56">
        <v>0</v>
      </c>
      <c r="AR56">
        <v>9.2749743498225836</v>
      </c>
      <c r="AS56">
        <v>7.5342364308077627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29.555036357768603</v>
      </c>
      <c r="BB56">
        <f t="shared" si="0"/>
        <v>677.50324971325165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167.65805289004189</v>
      </c>
      <c r="L57">
        <v>36.8709201161858</v>
      </c>
      <c r="M57">
        <v>0</v>
      </c>
      <c r="N57">
        <v>29.690480869116193</v>
      </c>
      <c r="O57">
        <v>24.913145386013884</v>
      </c>
      <c r="P57">
        <v>61.096978253816353</v>
      </c>
      <c r="Q57">
        <v>4.8835928658663192</v>
      </c>
      <c r="R57">
        <v>10.623049337559486</v>
      </c>
      <c r="S57">
        <v>6.6257167982084741</v>
      </c>
      <c r="T57">
        <v>0</v>
      </c>
      <c r="U57">
        <v>276.4417810532907</v>
      </c>
      <c r="V57">
        <v>3.6306688993652725</v>
      </c>
      <c r="W57">
        <v>8.8606964387895157</v>
      </c>
      <c r="X57">
        <v>32.584594356722896</v>
      </c>
      <c r="Y57">
        <v>0</v>
      </c>
      <c r="Z57">
        <v>1.6684873512836567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13.472423192548527</v>
      </c>
      <c r="AL57">
        <v>0.65071070730726832</v>
      </c>
      <c r="AM57">
        <v>2.6758182454602379</v>
      </c>
      <c r="AN57">
        <v>0</v>
      </c>
      <c r="AO57">
        <v>0</v>
      </c>
      <c r="AP57">
        <v>0.13044843039031517</v>
      </c>
      <c r="AQ57">
        <v>0</v>
      </c>
      <c r="AR57">
        <v>9.2749743498225836</v>
      </c>
      <c r="AS57">
        <v>6.8493058943853056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29.201557139232037</v>
      </c>
      <c r="BB57">
        <f t="shared" si="0"/>
        <v>669.40028829694256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165.04965199258072</v>
      </c>
      <c r="L58">
        <v>43.664821337679285</v>
      </c>
      <c r="M58">
        <v>0</v>
      </c>
      <c r="N58">
        <v>29.690480869116193</v>
      </c>
      <c r="O58">
        <v>24.913145386013884</v>
      </c>
      <c r="P58">
        <v>61.096978253816353</v>
      </c>
      <c r="Q58">
        <v>5.4702666849984567</v>
      </c>
      <c r="R58">
        <v>10.623829444534017</v>
      </c>
      <c r="S58">
        <v>6.6257167982084741</v>
      </c>
      <c r="T58">
        <v>0</v>
      </c>
      <c r="U58">
        <v>276.4417810532907</v>
      </c>
      <c r="V58">
        <v>3.6306688993652725</v>
      </c>
      <c r="W58">
        <v>8.8606964387895157</v>
      </c>
      <c r="X58">
        <v>32.584594356722896</v>
      </c>
      <c r="Y58">
        <v>0</v>
      </c>
      <c r="Z58">
        <v>1.6684873512836567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13.472423192548527</v>
      </c>
      <c r="AL58">
        <v>0.65071070730726832</v>
      </c>
      <c r="AM58">
        <v>2.6758182454602379</v>
      </c>
      <c r="AN58">
        <v>0</v>
      </c>
      <c r="AO58">
        <v>0</v>
      </c>
      <c r="AP58">
        <v>0.13044843039031517</v>
      </c>
      <c r="AQ58">
        <v>0</v>
      </c>
      <c r="AR58">
        <v>9.2749743498225836</v>
      </c>
      <c r="AS58">
        <v>6.8493058943853056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29.401066626887861</v>
      </c>
      <c r="BB58">
        <f t="shared" si="0"/>
        <v>673.97373305942563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165.04792616620585</v>
      </c>
      <c r="L59">
        <v>43.665398228316171</v>
      </c>
      <c r="M59">
        <v>0</v>
      </c>
      <c r="N59">
        <v>29.690480869116193</v>
      </c>
      <c r="O59">
        <v>24.913145386013884</v>
      </c>
      <c r="P59">
        <v>61.096978253816353</v>
      </c>
      <c r="Q59">
        <v>5.4884949266824252</v>
      </c>
      <c r="R59">
        <v>10.623829444534017</v>
      </c>
      <c r="S59">
        <v>6.6257167982084741</v>
      </c>
      <c r="T59">
        <v>0</v>
      </c>
      <c r="U59">
        <v>276.4417810532907</v>
      </c>
      <c r="V59">
        <v>3.6306688993652725</v>
      </c>
      <c r="W59">
        <v>8.8606964387895157</v>
      </c>
      <c r="X59">
        <v>32.584594356722896</v>
      </c>
      <c r="Y59">
        <v>0</v>
      </c>
      <c r="Z59">
        <v>1.6684873512836567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13.472423192548527</v>
      </c>
      <c r="AL59">
        <v>0.65071070730726832</v>
      </c>
      <c r="AM59">
        <v>2.6758182454602379</v>
      </c>
      <c r="AN59">
        <v>0</v>
      </c>
      <c r="AO59">
        <v>0</v>
      </c>
      <c r="AP59">
        <v>0.13044843039031517</v>
      </c>
      <c r="AQ59">
        <v>0</v>
      </c>
      <c r="AR59">
        <v>9.2749743498225836</v>
      </c>
      <c r="AS59">
        <v>7.5342364308077627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29.430410638298842</v>
      </c>
      <c r="BB59">
        <f t="shared" si="0"/>
        <v>674.64639889038301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165.049626908237</v>
      </c>
      <c r="L60">
        <v>43.665592286588407</v>
      </c>
      <c r="M60">
        <v>0</v>
      </c>
      <c r="N60">
        <v>29.690480869116193</v>
      </c>
      <c r="O60">
        <v>24.913145386013884</v>
      </c>
      <c r="P60">
        <v>61.096978253816353</v>
      </c>
      <c r="Q60">
        <v>5.4884949266824252</v>
      </c>
      <c r="R60">
        <v>10.623829444534017</v>
      </c>
      <c r="S60">
        <v>6.6257167982084741</v>
      </c>
      <c r="T60">
        <v>0</v>
      </c>
      <c r="U60">
        <v>276.4417810532907</v>
      </c>
      <c r="V60">
        <v>3.6306688993652725</v>
      </c>
      <c r="W60">
        <v>8.8606964387895157</v>
      </c>
      <c r="X60">
        <v>32.584594356722896</v>
      </c>
      <c r="Y60">
        <v>0</v>
      </c>
      <c r="Z60">
        <v>1.6684873512836567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13.472423192548527</v>
      </c>
      <c r="AL60">
        <v>0.65071070730726832</v>
      </c>
      <c r="AM60">
        <v>2.6758182454602379</v>
      </c>
      <c r="AN60">
        <v>0</v>
      </c>
      <c r="AO60">
        <v>0</v>
      </c>
      <c r="AP60">
        <v>0.13044843039031517</v>
      </c>
      <c r="AQ60">
        <v>0</v>
      </c>
      <c r="AR60">
        <v>9.2749743498225836</v>
      </c>
      <c r="AS60">
        <v>7.5342364308077627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29.430489840951527</v>
      </c>
      <c r="BB60">
        <f t="shared" si="0"/>
        <v>674.64821448803377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165.04905377055354</v>
      </c>
      <c r="L61">
        <v>43.664759671836109</v>
      </c>
      <c r="M61">
        <v>0</v>
      </c>
      <c r="N61">
        <v>29.690480869116193</v>
      </c>
      <c r="O61">
        <v>24.913145386013884</v>
      </c>
      <c r="P61">
        <v>61.096978253816353</v>
      </c>
      <c r="Q61">
        <v>5.4884949266824252</v>
      </c>
      <c r="R61">
        <v>10.623829444534017</v>
      </c>
      <c r="S61">
        <v>6.6257167982084741</v>
      </c>
      <c r="T61">
        <v>0</v>
      </c>
      <c r="U61">
        <v>276.4417810532907</v>
      </c>
      <c r="V61">
        <v>3.6306688993652725</v>
      </c>
      <c r="W61">
        <v>8.8606964387895157</v>
      </c>
      <c r="X61">
        <v>32.584594356722896</v>
      </c>
      <c r="Y61">
        <v>0</v>
      </c>
      <c r="Z61">
        <v>1.6684873512836567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13.472423192548527</v>
      </c>
      <c r="AL61">
        <v>0.65071070730726832</v>
      </c>
      <c r="AM61">
        <v>2.6758182454602379</v>
      </c>
      <c r="AN61">
        <v>0</v>
      </c>
      <c r="AO61">
        <v>0</v>
      </c>
      <c r="AP61">
        <v>0.13044843039031517</v>
      </c>
      <c r="AQ61">
        <v>0</v>
      </c>
      <c r="AR61">
        <v>9.2749743498225836</v>
      </c>
      <c r="AS61">
        <v>7.5342364308077627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29.430431080499734</v>
      </c>
      <c r="BB61">
        <f t="shared" si="0"/>
        <v>674.64686749604982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165.04905377055354</v>
      </c>
      <c r="L62">
        <v>43.665525300301304</v>
      </c>
      <c r="M62">
        <v>0</v>
      </c>
      <c r="N62">
        <v>29.690480869116193</v>
      </c>
      <c r="O62">
        <v>24.913145386013884</v>
      </c>
      <c r="P62">
        <v>61.096978253816353</v>
      </c>
      <c r="Q62">
        <v>5.4884949266824252</v>
      </c>
      <c r="R62">
        <v>10.623829444534017</v>
      </c>
      <c r="S62">
        <v>6.6257167982084741</v>
      </c>
      <c r="T62">
        <v>0</v>
      </c>
      <c r="U62">
        <v>276.4417810532907</v>
      </c>
      <c r="V62">
        <v>3.6306688993652725</v>
      </c>
      <c r="W62">
        <v>8.8606964387895157</v>
      </c>
      <c r="X62">
        <v>32.584594356722896</v>
      </c>
      <c r="Y62">
        <v>0</v>
      </c>
      <c r="Z62">
        <v>3.3604979336255476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13.472423192548527</v>
      </c>
      <c r="AL62">
        <v>0.65071070730726832</v>
      </c>
      <c r="AM62">
        <v>2.6758182454602379</v>
      </c>
      <c r="AN62">
        <v>0</v>
      </c>
      <c r="AO62">
        <v>0</v>
      </c>
      <c r="AP62">
        <v>0.13044843039031517</v>
      </c>
      <c r="AQ62">
        <v>0</v>
      </c>
      <c r="AR62">
        <v>9.2749743498225836</v>
      </c>
      <c r="AS62">
        <v>7.5342364308077627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29.501189126111473</v>
      </c>
      <c r="BB62">
        <f t="shared" si="0"/>
        <v>676.26888566124512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165.04905377055354</v>
      </c>
      <c r="L63">
        <v>43.664629043302753</v>
      </c>
      <c r="M63">
        <v>0</v>
      </c>
      <c r="N63">
        <v>29.690480869116193</v>
      </c>
      <c r="O63">
        <v>24.913145386013884</v>
      </c>
      <c r="P63">
        <v>61.096978253816353</v>
      </c>
      <c r="Q63">
        <v>5.4884949266824252</v>
      </c>
      <c r="R63">
        <v>10.623829444534017</v>
      </c>
      <c r="S63">
        <v>6.6257167982084741</v>
      </c>
      <c r="T63">
        <v>0</v>
      </c>
      <c r="U63">
        <v>276.4417810532907</v>
      </c>
      <c r="V63">
        <v>3.6306688993652725</v>
      </c>
      <c r="W63">
        <v>8.8606964387895157</v>
      </c>
      <c r="X63">
        <v>32.584594356722896</v>
      </c>
      <c r="Y63">
        <v>0</v>
      </c>
      <c r="Z63">
        <v>3.3604979336255476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13.472423192548527</v>
      </c>
      <c r="AL63">
        <v>0.65071070730726832</v>
      </c>
      <c r="AM63">
        <v>2.6758182454602379</v>
      </c>
      <c r="AN63">
        <v>0</v>
      </c>
      <c r="AO63">
        <v>0</v>
      </c>
      <c r="AP63">
        <v>0.13044843039031517</v>
      </c>
      <c r="AQ63">
        <v>0</v>
      </c>
      <c r="AR63">
        <v>9.2749743498225836</v>
      </c>
      <c r="AS63">
        <v>5.4794445564600291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29.415261362221198</v>
      </c>
      <c r="BB63">
        <f t="shared" si="0"/>
        <v>674.2991252937893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165.04792616620585</v>
      </c>
      <c r="L64">
        <v>43.664629043302753</v>
      </c>
      <c r="M64">
        <v>0</v>
      </c>
      <c r="N64">
        <v>29.690480869116193</v>
      </c>
      <c r="O64">
        <v>24.913145386013884</v>
      </c>
      <c r="P64">
        <v>61.096978253816353</v>
      </c>
      <c r="Q64">
        <v>5.4884949266824252</v>
      </c>
      <c r="R64">
        <v>10.623829444534017</v>
      </c>
      <c r="S64">
        <v>6.6257167982084741</v>
      </c>
      <c r="T64">
        <v>0</v>
      </c>
      <c r="U64">
        <v>276.4417810532907</v>
      </c>
      <c r="V64">
        <v>3.6306688993652725</v>
      </c>
      <c r="W64">
        <v>8.8606964387895157</v>
      </c>
      <c r="X64">
        <v>32.584594356722896</v>
      </c>
      <c r="Y64">
        <v>0</v>
      </c>
      <c r="Z64">
        <v>3.3604979336255476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13.472423192548527</v>
      </c>
      <c r="AL64">
        <v>0.65071070730726832</v>
      </c>
      <c r="AM64">
        <v>2.6758182454602379</v>
      </c>
      <c r="AN64">
        <v>0</v>
      </c>
      <c r="AO64">
        <v>0</v>
      </c>
      <c r="AP64">
        <v>0.13044843039031517</v>
      </c>
      <c r="AQ64">
        <v>0</v>
      </c>
      <c r="AR64">
        <v>9.2749743498225836</v>
      </c>
      <c r="AS64">
        <v>5.4794445564600291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29.415214228359442</v>
      </c>
      <c r="BB64">
        <f t="shared" si="0"/>
        <v>674.29804482330326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165.04851620506318</v>
      </c>
      <c r="L65">
        <v>43.665564201885758</v>
      </c>
      <c r="M65">
        <v>0</v>
      </c>
      <c r="N65">
        <v>29.690480869116193</v>
      </c>
      <c r="O65">
        <v>24.913145386013884</v>
      </c>
      <c r="P65">
        <v>61.096978253816353</v>
      </c>
      <c r="Q65">
        <v>5.4884949266824252</v>
      </c>
      <c r="R65">
        <v>10.623829444534017</v>
      </c>
      <c r="S65">
        <v>6.6257167982084741</v>
      </c>
      <c r="T65">
        <v>0</v>
      </c>
      <c r="U65">
        <v>276.4417810532907</v>
      </c>
      <c r="V65">
        <v>3.6306688993652725</v>
      </c>
      <c r="W65">
        <v>8.8606964387895157</v>
      </c>
      <c r="X65">
        <v>32.584594356722896</v>
      </c>
      <c r="Y65">
        <v>0</v>
      </c>
      <c r="Z65">
        <v>3.3604979336255476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13.472423192548527</v>
      </c>
      <c r="AL65">
        <v>0.65071070730726832</v>
      </c>
      <c r="AM65">
        <v>2.6758182454602379</v>
      </c>
      <c r="AN65">
        <v>0</v>
      </c>
      <c r="AO65">
        <v>0</v>
      </c>
      <c r="AP65">
        <v>0</v>
      </c>
      <c r="AQ65">
        <v>0</v>
      </c>
      <c r="AR65">
        <v>9.2749743498225836</v>
      </c>
      <c r="AS65">
        <v>7.5342364308077627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29.49571553756989</v>
      </c>
      <c r="BB65">
        <f t="shared" si="0"/>
        <v>676.14341215549052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165.04881935361956</v>
      </c>
      <c r="L66">
        <v>43.655916146094093</v>
      </c>
      <c r="M66">
        <v>0</v>
      </c>
      <c r="N66">
        <v>29.690480869116193</v>
      </c>
      <c r="O66">
        <v>24.913145386013884</v>
      </c>
      <c r="P66">
        <v>61.096978253816353</v>
      </c>
      <c r="Q66">
        <v>5.4884949266824252</v>
      </c>
      <c r="R66">
        <v>10.623829444534017</v>
      </c>
      <c r="S66">
        <v>6.6257167982084741</v>
      </c>
      <c r="T66">
        <v>0</v>
      </c>
      <c r="U66">
        <v>276.4417810532907</v>
      </c>
      <c r="V66">
        <v>3.6306688993652725</v>
      </c>
      <c r="W66">
        <v>8.8606964387895157</v>
      </c>
      <c r="X66">
        <v>32.584594356722896</v>
      </c>
      <c r="Y66">
        <v>0</v>
      </c>
      <c r="Z66">
        <v>1.6684873512836567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13.472423192548527</v>
      </c>
      <c r="AL66">
        <v>3.2535530064618441</v>
      </c>
      <c r="AM66">
        <v>2.6758182454602379</v>
      </c>
      <c r="AN66">
        <v>0</v>
      </c>
      <c r="AO66">
        <v>0</v>
      </c>
      <c r="AP66">
        <v>0</v>
      </c>
      <c r="AQ66">
        <v>0</v>
      </c>
      <c r="AR66">
        <v>9.2749743498225836</v>
      </c>
      <c r="AS66">
        <v>7.5342364308077627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29.533397686210218</v>
      </c>
      <c r="BB66">
        <f t="shared" si="0"/>
        <v>677.00721681642767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165.04881935361956</v>
      </c>
      <c r="L67">
        <v>43.655916146094093</v>
      </c>
      <c r="M67">
        <v>0</v>
      </c>
      <c r="N67">
        <v>29.690480869116193</v>
      </c>
      <c r="O67">
        <v>24.913145386013884</v>
      </c>
      <c r="P67">
        <v>61.096978253816353</v>
      </c>
      <c r="Q67">
        <v>5.4884949266824252</v>
      </c>
      <c r="R67">
        <v>10.623829444534017</v>
      </c>
      <c r="S67">
        <v>6.6257167982084741</v>
      </c>
      <c r="T67">
        <v>0</v>
      </c>
      <c r="U67">
        <v>276.4417810532907</v>
      </c>
      <c r="V67">
        <v>3.6306688993652725</v>
      </c>
      <c r="W67">
        <v>8.8606964387895157</v>
      </c>
      <c r="X67">
        <v>32.584594356722896</v>
      </c>
      <c r="Y67">
        <v>0</v>
      </c>
      <c r="Z67">
        <v>1.6684873512836567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13.472423192548527</v>
      </c>
      <c r="AL67">
        <v>3.2535530064618441</v>
      </c>
      <c r="AM67">
        <v>2.6758182454602379</v>
      </c>
      <c r="AN67">
        <v>0</v>
      </c>
      <c r="AO67">
        <v>0</v>
      </c>
      <c r="AP67">
        <v>0</v>
      </c>
      <c r="AQ67">
        <v>0</v>
      </c>
      <c r="AR67">
        <v>9.2749743498225836</v>
      </c>
      <c r="AS67">
        <v>5.4794445564600291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29.447507385862483</v>
      </c>
      <c r="BB67">
        <f t="shared" si="0"/>
        <v>675.03831524242776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165.04881935361956</v>
      </c>
      <c r="L68">
        <v>43.655916146094093</v>
      </c>
      <c r="M68">
        <v>0</v>
      </c>
      <c r="N68">
        <v>29.690480869116193</v>
      </c>
      <c r="O68">
        <v>24.913145386013884</v>
      </c>
      <c r="P68">
        <v>61.096978253816353</v>
      </c>
      <c r="Q68">
        <v>5.3021316124766171</v>
      </c>
      <c r="R68">
        <v>10.623829444534017</v>
      </c>
      <c r="S68">
        <v>6.6251401421797702</v>
      </c>
      <c r="T68">
        <v>0</v>
      </c>
      <c r="U68">
        <v>276.4417810532907</v>
      </c>
      <c r="V68">
        <v>3.6306688993652725</v>
      </c>
      <c r="W68">
        <v>8.8606964387895157</v>
      </c>
      <c r="X68">
        <v>32.584594356722896</v>
      </c>
      <c r="Y68">
        <v>0</v>
      </c>
      <c r="Z68">
        <v>1.6684873512836567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1.4612267016280525</v>
      </c>
      <c r="AI68">
        <v>0</v>
      </c>
      <c r="AJ68">
        <v>0</v>
      </c>
      <c r="AK68">
        <v>13.472423192548527</v>
      </c>
      <c r="AL68">
        <v>3.2535530064618441</v>
      </c>
      <c r="AM68">
        <v>2.6758182454602379</v>
      </c>
      <c r="AN68">
        <v>0</v>
      </c>
      <c r="AO68">
        <v>0</v>
      </c>
      <c r="AP68">
        <v>0</v>
      </c>
      <c r="AQ68">
        <v>0</v>
      </c>
      <c r="AR68">
        <v>9.2749743498225836</v>
      </c>
      <c r="AS68">
        <v>5.4794445564600291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29.500772571234737</v>
      </c>
      <c r="BB68">
        <f t="shared" ref="BB68:BB99" si="1">SUM(B68:AZ68)-BA68</f>
        <v>676.2593367884491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165.04981224499036</v>
      </c>
      <c r="L69">
        <v>43.655916146094093</v>
      </c>
      <c r="M69">
        <v>0</v>
      </c>
      <c r="N69">
        <v>29.690480869116193</v>
      </c>
      <c r="O69">
        <v>24.913145386013884</v>
      </c>
      <c r="P69">
        <v>61.096978253816353</v>
      </c>
      <c r="Q69">
        <v>5.4885947702602778</v>
      </c>
      <c r="R69">
        <v>10.623829444534017</v>
      </c>
      <c r="S69">
        <v>6.6251401421797702</v>
      </c>
      <c r="T69">
        <v>0</v>
      </c>
      <c r="U69">
        <v>276.4417810532907</v>
      </c>
      <c r="V69">
        <v>3.6306688993652725</v>
      </c>
      <c r="W69">
        <v>8.8606964387895157</v>
      </c>
      <c r="X69">
        <v>32.584594356722896</v>
      </c>
      <c r="Y69">
        <v>0</v>
      </c>
      <c r="Z69">
        <v>1.6684873512836567</v>
      </c>
      <c r="AA69">
        <v>2.2324399833020241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5.8449065469630561</v>
      </c>
      <c r="AI69">
        <v>0</v>
      </c>
      <c r="AJ69">
        <v>0</v>
      </c>
      <c r="AK69">
        <v>13.472423192548527</v>
      </c>
      <c r="AL69">
        <v>3.2535530064618441</v>
      </c>
      <c r="AM69">
        <v>2.6758182454602379</v>
      </c>
      <c r="AN69">
        <v>0</v>
      </c>
      <c r="AO69">
        <v>0</v>
      </c>
      <c r="AP69">
        <v>0</v>
      </c>
      <c r="AQ69">
        <v>0</v>
      </c>
      <c r="AR69">
        <v>9.2749743498225836</v>
      </c>
      <c r="AS69">
        <v>5.4794445564600291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29.785162042926412</v>
      </c>
      <c r="BB69">
        <f t="shared" si="1"/>
        <v>682.77852319454882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165.05186984043269</v>
      </c>
      <c r="L70">
        <v>43.655916146094093</v>
      </c>
      <c r="M70">
        <v>0</v>
      </c>
      <c r="N70">
        <v>29.690480869116193</v>
      </c>
      <c r="O70">
        <v>24.913145386013884</v>
      </c>
      <c r="P70">
        <v>61.096978253816353</v>
      </c>
      <c r="Q70">
        <v>5.4885947702602778</v>
      </c>
      <c r="R70">
        <v>10.623829444534017</v>
      </c>
      <c r="S70">
        <v>6.6251401421797702</v>
      </c>
      <c r="T70">
        <v>0</v>
      </c>
      <c r="U70">
        <v>276.4417810532907</v>
      </c>
      <c r="V70">
        <v>3.6306688993652725</v>
      </c>
      <c r="W70">
        <v>8.8606964387895157</v>
      </c>
      <c r="X70">
        <v>32.584594356722896</v>
      </c>
      <c r="Y70">
        <v>0</v>
      </c>
      <c r="Z70">
        <v>1.6684873512836567</v>
      </c>
      <c r="AA70">
        <v>3.5598365080359002</v>
      </c>
      <c r="AB70">
        <v>0.8597534477144646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12.030766207263619</v>
      </c>
      <c r="AI70">
        <v>0</v>
      </c>
      <c r="AJ70">
        <v>0</v>
      </c>
      <c r="AK70">
        <v>13.472423192548527</v>
      </c>
      <c r="AL70">
        <v>3.2535530064618441</v>
      </c>
      <c r="AM70">
        <v>2.6758182454602379</v>
      </c>
      <c r="AN70">
        <v>0</v>
      </c>
      <c r="AO70">
        <v>0</v>
      </c>
      <c r="AP70">
        <v>0</v>
      </c>
      <c r="AQ70">
        <v>0</v>
      </c>
      <c r="AR70">
        <v>9.2749743498225836</v>
      </c>
      <c r="AS70">
        <v>5.4794445564600291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30.135239853064814</v>
      </c>
      <c r="BB70">
        <f t="shared" si="1"/>
        <v>690.80351261260159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165.05186984043269</v>
      </c>
      <c r="L71">
        <v>43.655916146094093</v>
      </c>
      <c r="M71">
        <v>0</v>
      </c>
      <c r="N71">
        <v>29.690480869116193</v>
      </c>
      <c r="O71">
        <v>24.913145386013884</v>
      </c>
      <c r="P71">
        <v>61.096978253816353</v>
      </c>
      <c r="Q71">
        <v>5.4885947702602778</v>
      </c>
      <c r="R71">
        <v>10.623829444534017</v>
      </c>
      <c r="S71">
        <v>6.6251401421797702</v>
      </c>
      <c r="T71">
        <v>0</v>
      </c>
      <c r="U71">
        <v>276.4417810532907</v>
      </c>
      <c r="V71">
        <v>3.6306688993652725</v>
      </c>
      <c r="W71">
        <v>8.8606964387895157</v>
      </c>
      <c r="X71">
        <v>32.584594356722896</v>
      </c>
      <c r="Y71">
        <v>0</v>
      </c>
      <c r="Z71">
        <v>1.6684873512836567</v>
      </c>
      <c r="AA71">
        <v>4.5252159674389478</v>
      </c>
      <c r="AB71">
        <v>3.3702335253600499</v>
      </c>
      <c r="AC71">
        <v>2.4935197028804006</v>
      </c>
      <c r="AD71">
        <v>2.3474173682947188</v>
      </c>
      <c r="AE71">
        <v>0</v>
      </c>
      <c r="AF71">
        <v>0</v>
      </c>
      <c r="AG71">
        <v>0</v>
      </c>
      <c r="AH71">
        <v>18.046149051346273</v>
      </c>
      <c r="AI71">
        <v>0</v>
      </c>
      <c r="AJ71">
        <v>0</v>
      </c>
      <c r="AK71">
        <v>13.472423192548527</v>
      </c>
      <c r="AL71">
        <v>17.007208620329791</v>
      </c>
      <c r="AM71">
        <v>2.6758182454602379</v>
      </c>
      <c r="AN71">
        <v>0</v>
      </c>
      <c r="AO71">
        <v>0</v>
      </c>
      <c r="AP71">
        <v>0</v>
      </c>
      <c r="AQ71">
        <v>0</v>
      </c>
      <c r="AR71">
        <v>9.2749743498225836</v>
      </c>
      <c r="AS71">
        <v>5.8219098246712573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31.323542807042127</v>
      </c>
      <c r="BB71">
        <f t="shared" si="1"/>
        <v>718.04350999300982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165.05186984043269</v>
      </c>
      <c r="L72">
        <v>43.655916146094093</v>
      </c>
      <c r="M72">
        <v>0</v>
      </c>
      <c r="N72">
        <v>29.690480869116193</v>
      </c>
      <c r="O72">
        <v>24.913145386013884</v>
      </c>
      <c r="P72">
        <v>61.096978253816353</v>
      </c>
      <c r="Q72">
        <v>5.4885947702602778</v>
      </c>
      <c r="R72">
        <v>10.623829444534017</v>
      </c>
      <c r="S72">
        <v>6.6251401421797702</v>
      </c>
      <c r="T72">
        <v>0</v>
      </c>
      <c r="U72">
        <v>276.4417810532907</v>
      </c>
      <c r="V72">
        <v>3.6306688993652725</v>
      </c>
      <c r="W72">
        <v>8.8606964387895157</v>
      </c>
      <c r="X72">
        <v>32.584594356722896</v>
      </c>
      <c r="Y72">
        <v>0</v>
      </c>
      <c r="Z72">
        <v>3.3369744374869543</v>
      </c>
      <c r="AA72">
        <v>7.1534614840325608</v>
      </c>
      <c r="AB72">
        <v>3.3702335253600499</v>
      </c>
      <c r="AC72">
        <v>2.4935197028804006</v>
      </c>
      <c r="AD72">
        <v>2.3474173682947188</v>
      </c>
      <c r="AE72">
        <v>0</v>
      </c>
      <c r="AF72">
        <v>0</v>
      </c>
      <c r="AG72">
        <v>0</v>
      </c>
      <c r="AH72">
        <v>24.061532154978082</v>
      </c>
      <c r="AI72">
        <v>0</v>
      </c>
      <c r="AJ72">
        <v>0</v>
      </c>
      <c r="AK72">
        <v>13.472423192548527</v>
      </c>
      <c r="AL72">
        <v>17.007208620329791</v>
      </c>
      <c r="AM72">
        <v>4.0480329494886247</v>
      </c>
      <c r="AN72">
        <v>0</v>
      </c>
      <c r="AO72">
        <v>0</v>
      </c>
      <c r="AP72">
        <v>0</v>
      </c>
      <c r="AQ72">
        <v>0</v>
      </c>
      <c r="AR72">
        <v>9.2749743498225836</v>
      </c>
      <c r="AS72">
        <v>5.8219098246712573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31.811947818199226</v>
      </c>
      <c r="BB72">
        <f t="shared" si="1"/>
        <v>729.23943539230982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165.05186984043269</v>
      </c>
      <c r="L73">
        <v>43.655916146094093</v>
      </c>
      <c r="M73">
        <v>0</v>
      </c>
      <c r="N73">
        <v>29.690480869116193</v>
      </c>
      <c r="O73">
        <v>24.913145386013884</v>
      </c>
      <c r="P73">
        <v>61.096978253816353</v>
      </c>
      <c r="Q73">
        <v>5.4885947702602778</v>
      </c>
      <c r="R73">
        <v>10.623829444534017</v>
      </c>
      <c r="S73">
        <v>6.6251401421797702</v>
      </c>
      <c r="T73">
        <v>0</v>
      </c>
      <c r="U73">
        <v>276.4417810532907</v>
      </c>
      <c r="V73">
        <v>3.6306688993652725</v>
      </c>
      <c r="W73">
        <v>8.8606964387895157</v>
      </c>
      <c r="X73">
        <v>32.584594356722896</v>
      </c>
      <c r="Y73">
        <v>0</v>
      </c>
      <c r="Z73">
        <v>5.0054617887706119</v>
      </c>
      <c r="AA73">
        <v>7.1534614840325608</v>
      </c>
      <c r="AB73">
        <v>6.7954913663118344</v>
      </c>
      <c r="AC73">
        <v>4.9919612726988092</v>
      </c>
      <c r="AD73">
        <v>4.6948347365894376</v>
      </c>
      <c r="AE73">
        <v>0</v>
      </c>
      <c r="AF73">
        <v>0</v>
      </c>
      <c r="AG73">
        <v>0</v>
      </c>
      <c r="AH73">
        <v>30.076915258609894</v>
      </c>
      <c r="AI73">
        <v>0</v>
      </c>
      <c r="AJ73">
        <v>0</v>
      </c>
      <c r="AK73">
        <v>13.472423192548527</v>
      </c>
      <c r="AL73">
        <v>17.007208620329791</v>
      </c>
      <c r="AM73">
        <v>4.0480329494886247</v>
      </c>
      <c r="AN73">
        <v>0</v>
      </c>
      <c r="AO73">
        <v>0</v>
      </c>
      <c r="AP73">
        <v>0</v>
      </c>
      <c r="AQ73">
        <v>0</v>
      </c>
      <c r="AR73">
        <v>9.2749743498225836</v>
      </c>
      <c r="AS73">
        <v>5.8219098246712573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32.47886628457961</v>
      </c>
      <c r="BB73">
        <f t="shared" si="1"/>
        <v>744.52750415990999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165.05186984043269</v>
      </c>
      <c r="L74">
        <v>43.655916146094093</v>
      </c>
      <c r="M74">
        <v>0</v>
      </c>
      <c r="N74">
        <v>29.690480869116193</v>
      </c>
      <c r="O74">
        <v>24.913145386013884</v>
      </c>
      <c r="P74">
        <v>61.096978253816353</v>
      </c>
      <c r="Q74">
        <v>5.4885947702602778</v>
      </c>
      <c r="R74">
        <v>10.623829444534017</v>
      </c>
      <c r="S74">
        <v>6.6251401421797702</v>
      </c>
      <c r="T74">
        <v>0</v>
      </c>
      <c r="U74">
        <v>276.4417810532907</v>
      </c>
      <c r="V74">
        <v>3.6306688993652725</v>
      </c>
      <c r="W74">
        <v>8.8606964387895157</v>
      </c>
      <c r="X74">
        <v>32.584594356722896</v>
      </c>
      <c r="Y74">
        <v>0</v>
      </c>
      <c r="Z74">
        <v>5.0054617887706119</v>
      </c>
      <c r="AA74">
        <v>7.1534614840325608</v>
      </c>
      <c r="AB74">
        <v>6.7954913663118344</v>
      </c>
      <c r="AC74">
        <v>4.9919612726988092</v>
      </c>
      <c r="AD74">
        <v>7.0422521048841569</v>
      </c>
      <c r="AE74">
        <v>0</v>
      </c>
      <c r="AF74">
        <v>0</v>
      </c>
      <c r="AG74">
        <v>0</v>
      </c>
      <c r="AH74">
        <v>30.076915258609894</v>
      </c>
      <c r="AI74">
        <v>0</v>
      </c>
      <c r="AJ74">
        <v>0</v>
      </c>
      <c r="AK74">
        <v>13.472423192548527</v>
      </c>
      <c r="AL74">
        <v>17.007208620329791</v>
      </c>
      <c r="AM74">
        <v>4.0480329494886247</v>
      </c>
      <c r="AN74">
        <v>0</v>
      </c>
      <c r="AO74">
        <v>0</v>
      </c>
      <c r="AP74">
        <v>0</v>
      </c>
      <c r="AQ74">
        <v>0</v>
      </c>
      <c r="AR74">
        <v>9.2749743498225836</v>
      </c>
      <c r="AS74">
        <v>5.8219098246712573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32.576988330574324</v>
      </c>
      <c r="BB74">
        <f t="shared" si="1"/>
        <v>746.77679948220998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165.05186984043269</v>
      </c>
      <c r="L75">
        <v>43.655916146094093</v>
      </c>
      <c r="M75">
        <v>0</v>
      </c>
      <c r="N75">
        <v>29.690480869116193</v>
      </c>
      <c r="O75">
        <v>24.913145386013884</v>
      </c>
      <c r="P75">
        <v>61.096978253816353</v>
      </c>
      <c r="Q75">
        <v>5.4885947702602778</v>
      </c>
      <c r="R75">
        <v>10.623829444534017</v>
      </c>
      <c r="S75">
        <v>6.6251401421797702</v>
      </c>
      <c r="T75">
        <v>0</v>
      </c>
      <c r="U75">
        <v>276.4417810532907</v>
      </c>
      <c r="V75">
        <v>3.6306688993652725</v>
      </c>
      <c r="W75">
        <v>8.8606964387895157</v>
      </c>
      <c r="X75">
        <v>32.584594356722896</v>
      </c>
      <c r="Y75">
        <v>0</v>
      </c>
      <c r="Z75">
        <v>5.0054617887706119</v>
      </c>
      <c r="AA75">
        <v>7.1534614840325608</v>
      </c>
      <c r="AB75">
        <v>6.7954913663118344</v>
      </c>
      <c r="AC75">
        <v>4.9919612726988092</v>
      </c>
      <c r="AD75">
        <v>7.0422521048841569</v>
      </c>
      <c r="AE75">
        <v>0</v>
      </c>
      <c r="AF75">
        <v>0</v>
      </c>
      <c r="AG75">
        <v>0</v>
      </c>
      <c r="AH75">
        <v>30.076915258609894</v>
      </c>
      <c r="AI75">
        <v>0</v>
      </c>
      <c r="AJ75">
        <v>0</v>
      </c>
      <c r="AK75">
        <v>13.472423192548527</v>
      </c>
      <c r="AL75">
        <v>3.2535530064618441</v>
      </c>
      <c r="AM75">
        <v>4.0480329494886247</v>
      </c>
      <c r="AN75">
        <v>0</v>
      </c>
      <c r="AO75">
        <v>0</v>
      </c>
      <c r="AP75">
        <v>0</v>
      </c>
      <c r="AQ75">
        <v>0</v>
      </c>
      <c r="AR75">
        <v>9.2749743498225836</v>
      </c>
      <c r="AS75">
        <v>5.8219098246712573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32.002085525914644</v>
      </c>
      <c r="BB75">
        <f t="shared" si="1"/>
        <v>733.5980466730017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165.05186984043269</v>
      </c>
      <c r="L76">
        <v>43.655916146094093</v>
      </c>
      <c r="M76">
        <v>0</v>
      </c>
      <c r="N76">
        <v>29.690480869116193</v>
      </c>
      <c r="O76">
        <v>24.913145386013884</v>
      </c>
      <c r="P76">
        <v>61.096978253816353</v>
      </c>
      <c r="Q76">
        <v>5.4885947702602778</v>
      </c>
      <c r="R76">
        <v>10.623829444534017</v>
      </c>
      <c r="S76">
        <v>6.6251401421797702</v>
      </c>
      <c r="T76">
        <v>0</v>
      </c>
      <c r="U76">
        <v>276.4417810532907</v>
      </c>
      <c r="V76">
        <v>3.6306688993652725</v>
      </c>
      <c r="W76">
        <v>8.8606964387895157</v>
      </c>
      <c r="X76">
        <v>32.584594356722896</v>
      </c>
      <c r="Y76">
        <v>0</v>
      </c>
      <c r="Z76">
        <v>5.0054617887706119</v>
      </c>
      <c r="AA76">
        <v>7.1534614840325608</v>
      </c>
      <c r="AB76">
        <v>6.7954913663118344</v>
      </c>
      <c r="AC76">
        <v>4.9919612726988092</v>
      </c>
      <c r="AD76">
        <v>7.0422521048841569</v>
      </c>
      <c r="AE76">
        <v>0</v>
      </c>
      <c r="AF76">
        <v>0</v>
      </c>
      <c r="AG76">
        <v>0</v>
      </c>
      <c r="AH76">
        <v>30.076915258609894</v>
      </c>
      <c r="AI76">
        <v>0</v>
      </c>
      <c r="AJ76">
        <v>0</v>
      </c>
      <c r="AK76">
        <v>13.472423192548527</v>
      </c>
      <c r="AL76">
        <v>3.2535530064618441</v>
      </c>
      <c r="AM76">
        <v>4.0480329494886247</v>
      </c>
      <c r="AN76">
        <v>0</v>
      </c>
      <c r="AO76">
        <v>0</v>
      </c>
      <c r="AP76">
        <v>0</v>
      </c>
      <c r="AQ76">
        <v>0</v>
      </c>
      <c r="AR76">
        <v>9.2749743498225836</v>
      </c>
      <c r="AS76">
        <v>5.8219098246712573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32.002085525914644</v>
      </c>
      <c r="BB76">
        <f t="shared" si="1"/>
        <v>733.5980466730017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165.05186984043269</v>
      </c>
      <c r="L77">
        <v>43.655916146094093</v>
      </c>
      <c r="M77">
        <v>0</v>
      </c>
      <c r="N77">
        <v>29.690480869116193</v>
      </c>
      <c r="O77">
        <v>24.913145386013884</v>
      </c>
      <c r="P77">
        <v>61.096978253816353</v>
      </c>
      <c r="Q77">
        <v>5.4885947702602778</v>
      </c>
      <c r="R77">
        <v>10.623829444534017</v>
      </c>
      <c r="S77">
        <v>6.6251401421797702</v>
      </c>
      <c r="T77">
        <v>0</v>
      </c>
      <c r="U77">
        <v>276.4417810532907</v>
      </c>
      <c r="V77">
        <v>3.6306688993652725</v>
      </c>
      <c r="W77">
        <v>8.8606964387895157</v>
      </c>
      <c r="X77">
        <v>25.036351340119698</v>
      </c>
      <c r="Y77">
        <v>0</v>
      </c>
      <c r="Z77">
        <v>5.0054617887706119</v>
      </c>
      <c r="AA77">
        <v>7.1534614840325608</v>
      </c>
      <c r="AB77">
        <v>6.7954913663118344</v>
      </c>
      <c r="AC77">
        <v>4.9919612726988092</v>
      </c>
      <c r="AD77">
        <v>7.0422521048841569</v>
      </c>
      <c r="AE77">
        <v>0</v>
      </c>
      <c r="AF77">
        <v>0</v>
      </c>
      <c r="AG77">
        <v>0</v>
      </c>
      <c r="AH77">
        <v>30.076915258609894</v>
      </c>
      <c r="AI77">
        <v>0</v>
      </c>
      <c r="AJ77">
        <v>0</v>
      </c>
      <c r="AK77">
        <v>13.472423192548527</v>
      </c>
      <c r="AL77">
        <v>3.2535530064618441</v>
      </c>
      <c r="AM77">
        <v>4.0480329494886247</v>
      </c>
      <c r="AN77">
        <v>0</v>
      </c>
      <c r="AO77">
        <v>0</v>
      </c>
      <c r="AP77">
        <v>0</v>
      </c>
      <c r="AQ77">
        <v>0</v>
      </c>
      <c r="AR77">
        <v>9.2749743498225836</v>
      </c>
      <c r="AS77">
        <v>5.8219098246712573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31.68656896782063</v>
      </c>
      <c r="BB77">
        <f t="shared" si="1"/>
        <v>726.3653202144925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165.05186984043269</v>
      </c>
      <c r="L78">
        <v>43.655916146094093</v>
      </c>
      <c r="M78">
        <v>0</v>
      </c>
      <c r="N78">
        <v>29.690480869116193</v>
      </c>
      <c r="O78">
        <v>24.913145386013884</v>
      </c>
      <c r="P78">
        <v>61.096978253816353</v>
      </c>
      <c r="Q78">
        <v>5.4885947702602778</v>
      </c>
      <c r="R78">
        <v>10.623829444534017</v>
      </c>
      <c r="S78">
        <v>6.6251401421797702</v>
      </c>
      <c r="T78">
        <v>0</v>
      </c>
      <c r="U78">
        <v>276.4417810532907</v>
      </c>
      <c r="V78">
        <v>3.6306688993652725</v>
      </c>
      <c r="W78">
        <v>8.8606964387895157</v>
      </c>
      <c r="X78">
        <v>25.036351340119698</v>
      </c>
      <c r="Y78">
        <v>0</v>
      </c>
      <c r="Z78">
        <v>5.0054617887706119</v>
      </c>
      <c r="AA78">
        <v>7.1534614840325608</v>
      </c>
      <c r="AB78">
        <v>6.7954913663118344</v>
      </c>
      <c r="AC78">
        <v>4.9919612726988092</v>
      </c>
      <c r="AD78">
        <v>7.0422521048841569</v>
      </c>
      <c r="AE78">
        <v>0</v>
      </c>
      <c r="AF78">
        <v>0</v>
      </c>
      <c r="AG78">
        <v>0</v>
      </c>
      <c r="AH78">
        <v>24.061532154978082</v>
      </c>
      <c r="AI78">
        <v>0</v>
      </c>
      <c r="AJ78">
        <v>0</v>
      </c>
      <c r="AK78">
        <v>13.472423192548527</v>
      </c>
      <c r="AL78">
        <v>3.2535530064618441</v>
      </c>
      <c r="AM78">
        <v>4.0480329494886247</v>
      </c>
      <c r="AN78">
        <v>0</v>
      </c>
      <c r="AO78">
        <v>0</v>
      </c>
      <c r="AP78">
        <v>0</v>
      </c>
      <c r="AQ78">
        <v>0</v>
      </c>
      <c r="AR78">
        <v>9.2749743498225836</v>
      </c>
      <c r="AS78">
        <v>5.8219098246712573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31.435125954088821</v>
      </c>
      <c r="BB78">
        <f t="shared" si="1"/>
        <v>720.60138012459254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165.05186984043269</v>
      </c>
      <c r="L79">
        <v>43.655916146094093</v>
      </c>
      <c r="M79">
        <v>0</v>
      </c>
      <c r="N79">
        <v>29.690480869116193</v>
      </c>
      <c r="O79">
        <v>24.913145386013884</v>
      </c>
      <c r="P79">
        <v>61.096978253816353</v>
      </c>
      <c r="Q79">
        <v>5.4885947702602778</v>
      </c>
      <c r="R79">
        <v>10.623829444534017</v>
      </c>
      <c r="S79">
        <v>6.6251401421797702</v>
      </c>
      <c r="T79">
        <v>0</v>
      </c>
      <c r="U79">
        <v>276.4417810532907</v>
      </c>
      <c r="V79">
        <v>3.6306688993652725</v>
      </c>
      <c r="W79">
        <v>8.8606964387895157</v>
      </c>
      <c r="X79">
        <v>25.035396532606629</v>
      </c>
      <c r="Y79">
        <v>0</v>
      </c>
      <c r="Z79">
        <v>3.3324937841786677</v>
      </c>
      <c r="AA79">
        <v>7.1534614840325608</v>
      </c>
      <c r="AB79">
        <v>6.7954913663118344</v>
      </c>
      <c r="AC79">
        <v>4.9919612726988092</v>
      </c>
      <c r="AD79">
        <v>4.6948347365894376</v>
      </c>
      <c r="AE79">
        <v>0</v>
      </c>
      <c r="AF79">
        <v>0</v>
      </c>
      <c r="AG79">
        <v>0</v>
      </c>
      <c r="AH79">
        <v>24.061532154978082</v>
      </c>
      <c r="AI79">
        <v>0</v>
      </c>
      <c r="AJ79">
        <v>0</v>
      </c>
      <c r="AK79">
        <v>13.472423192548527</v>
      </c>
      <c r="AL79">
        <v>3.2535530064618441</v>
      </c>
      <c r="AM79">
        <v>4.0480329494886247</v>
      </c>
      <c r="AN79">
        <v>0</v>
      </c>
      <c r="AO79">
        <v>0</v>
      </c>
      <c r="AP79">
        <v>0</v>
      </c>
      <c r="AQ79">
        <v>0</v>
      </c>
      <c r="AR79">
        <v>5.3401366103109993</v>
      </c>
      <c r="AS79">
        <v>5.8219098246712573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31.102557717036536</v>
      </c>
      <c r="BB79">
        <f t="shared" si="1"/>
        <v>712.97777044173347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165.05186984043269</v>
      </c>
      <c r="L80">
        <v>43.655916146094093</v>
      </c>
      <c r="M80">
        <v>0</v>
      </c>
      <c r="N80">
        <v>29.690480869116193</v>
      </c>
      <c r="O80">
        <v>24.913145386013884</v>
      </c>
      <c r="P80">
        <v>61.096978253816353</v>
      </c>
      <c r="Q80">
        <v>5.4885947702602778</v>
      </c>
      <c r="R80">
        <v>10.623829444534017</v>
      </c>
      <c r="S80">
        <v>6.6251401421797702</v>
      </c>
      <c r="T80">
        <v>0</v>
      </c>
      <c r="U80">
        <v>276.4417810532907</v>
      </c>
      <c r="V80">
        <v>3.6306688993652725</v>
      </c>
      <c r="W80">
        <v>8.8606964387895157</v>
      </c>
      <c r="X80">
        <v>25.035396532606629</v>
      </c>
      <c r="Y80">
        <v>0</v>
      </c>
      <c r="Z80">
        <v>1.6684873512836567</v>
      </c>
      <c r="AA80">
        <v>4.5252159674389478</v>
      </c>
      <c r="AB80">
        <v>6.7954913663118344</v>
      </c>
      <c r="AC80">
        <v>2.4935197028804006</v>
      </c>
      <c r="AD80">
        <v>2.3474173682947188</v>
      </c>
      <c r="AE80">
        <v>0</v>
      </c>
      <c r="AF80">
        <v>0</v>
      </c>
      <c r="AG80">
        <v>0</v>
      </c>
      <c r="AH80">
        <v>18.046149051346273</v>
      </c>
      <c r="AI80">
        <v>0</v>
      </c>
      <c r="AJ80">
        <v>0</v>
      </c>
      <c r="AK80">
        <v>13.472423192548527</v>
      </c>
      <c r="AL80">
        <v>3.2535530064618441</v>
      </c>
      <c r="AM80">
        <v>2.6758182454602379</v>
      </c>
      <c r="AN80">
        <v>0</v>
      </c>
      <c r="AO80">
        <v>0</v>
      </c>
      <c r="AP80">
        <v>0</v>
      </c>
      <c r="AQ80">
        <v>0</v>
      </c>
      <c r="AR80">
        <v>5.3401366103109993</v>
      </c>
      <c r="AS80">
        <v>5.8219098246712573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30.411783093574588</v>
      </c>
      <c r="BB80">
        <f t="shared" si="1"/>
        <v>697.14283636993332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165.05186984043269</v>
      </c>
      <c r="L81">
        <v>43.655916146094093</v>
      </c>
      <c r="M81">
        <v>0</v>
      </c>
      <c r="N81">
        <v>29.690480869116193</v>
      </c>
      <c r="O81">
        <v>24.913145386013884</v>
      </c>
      <c r="P81">
        <v>61.096978253816353</v>
      </c>
      <c r="Q81">
        <v>5.4885947702602778</v>
      </c>
      <c r="R81">
        <v>10.623829444534017</v>
      </c>
      <c r="S81">
        <v>6.6251401421797702</v>
      </c>
      <c r="T81">
        <v>0</v>
      </c>
      <c r="U81">
        <v>276.4417810532907</v>
      </c>
      <c r="V81">
        <v>3.6306688993652725</v>
      </c>
      <c r="W81">
        <v>8.8606964387895157</v>
      </c>
      <c r="X81">
        <v>25.035396532606629</v>
      </c>
      <c r="Y81">
        <v>0</v>
      </c>
      <c r="Z81">
        <v>1.6684873512836567</v>
      </c>
      <c r="AA81">
        <v>3.5598365080359002</v>
      </c>
      <c r="AB81">
        <v>3.3702335253600499</v>
      </c>
      <c r="AC81">
        <v>2.4935197028804006</v>
      </c>
      <c r="AD81">
        <v>2.3133967441035268</v>
      </c>
      <c r="AE81">
        <v>0</v>
      </c>
      <c r="AF81">
        <v>0</v>
      </c>
      <c r="AG81">
        <v>0</v>
      </c>
      <c r="AH81">
        <v>12.030766207263619</v>
      </c>
      <c r="AI81">
        <v>0</v>
      </c>
      <c r="AJ81">
        <v>0</v>
      </c>
      <c r="AK81">
        <v>13.472423192548527</v>
      </c>
      <c r="AL81">
        <v>3.2535530064618441</v>
      </c>
      <c r="AM81">
        <v>2.6758182454602379</v>
      </c>
      <c r="AN81">
        <v>0</v>
      </c>
      <c r="AO81">
        <v>0</v>
      </c>
      <c r="AP81">
        <v>0</v>
      </c>
      <c r="AQ81">
        <v>0</v>
      </c>
      <c r="AR81">
        <v>9.2749743498225836</v>
      </c>
      <c r="AS81">
        <v>5.8219098246712573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30.139865606957503</v>
      </c>
      <c r="BB81">
        <f t="shared" si="1"/>
        <v>690.90955082743346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165.05186984043269</v>
      </c>
      <c r="L82">
        <v>43.655916146094093</v>
      </c>
      <c r="M82">
        <v>0</v>
      </c>
      <c r="N82">
        <v>29.690480869116193</v>
      </c>
      <c r="O82">
        <v>24.913145386013884</v>
      </c>
      <c r="P82">
        <v>61.096978253816353</v>
      </c>
      <c r="Q82">
        <v>5.4885947702602778</v>
      </c>
      <c r="R82">
        <v>10.623829444534017</v>
      </c>
      <c r="S82">
        <v>6.6251401421797702</v>
      </c>
      <c r="T82">
        <v>0</v>
      </c>
      <c r="U82">
        <v>276.4417810532907</v>
      </c>
      <c r="V82">
        <v>3.6306688993652725</v>
      </c>
      <c r="W82">
        <v>8.8606964387895157</v>
      </c>
      <c r="X82">
        <v>25.035396532606629</v>
      </c>
      <c r="Y82">
        <v>0</v>
      </c>
      <c r="Z82">
        <v>1.6684873512836567</v>
      </c>
      <c r="AA82">
        <v>0.96537945940304737</v>
      </c>
      <c r="AB82">
        <v>3.3702335253600499</v>
      </c>
      <c r="AC82">
        <v>2.4935197028804006</v>
      </c>
      <c r="AD82">
        <v>0</v>
      </c>
      <c r="AE82">
        <v>0</v>
      </c>
      <c r="AF82">
        <v>0</v>
      </c>
      <c r="AG82">
        <v>0</v>
      </c>
      <c r="AH82">
        <v>6.0153831036318097</v>
      </c>
      <c r="AI82">
        <v>0</v>
      </c>
      <c r="AJ82">
        <v>0</v>
      </c>
      <c r="AK82">
        <v>13.472423192548527</v>
      </c>
      <c r="AL82">
        <v>3.2535530064618441</v>
      </c>
      <c r="AM82">
        <v>2.6758182454602379</v>
      </c>
      <c r="AN82">
        <v>0</v>
      </c>
      <c r="AO82">
        <v>0</v>
      </c>
      <c r="AP82">
        <v>0</v>
      </c>
      <c r="AQ82">
        <v>0</v>
      </c>
      <c r="AR82">
        <v>9.2749743498225836</v>
      </c>
      <c r="AS82">
        <v>5.8219098246712573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29.683274304689309</v>
      </c>
      <c r="BB82">
        <f t="shared" si="1"/>
        <v>680.44290523333348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165.05186984043269</v>
      </c>
      <c r="L83">
        <v>43.655916146094093</v>
      </c>
      <c r="M83">
        <v>0</v>
      </c>
      <c r="N83">
        <v>29.690480869116193</v>
      </c>
      <c r="O83">
        <v>24.913145386013884</v>
      </c>
      <c r="P83">
        <v>61.096978253816353</v>
      </c>
      <c r="Q83">
        <v>5.4885947702602778</v>
      </c>
      <c r="R83">
        <v>10.623829444534017</v>
      </c>
      <c r="S83">
        <v>6.6251401421797702</v>
      </c>
      <c r="T83">
        <v>0</v>
      </c>
      <c r="U83">
        <v>276.4417810532907</v>
      </c>
      <c r="V83">
        <v>3.6306688993652725</v>
      </c>
      <c r="W83">
        <v>8.8606964387895157</v>
      </c>
      <c r="X83">
        <v>25.035396532606629</v>
      </c>
      <c r="Y83">
        <v>0</v>
      </c>
      <c r="Z83">
        <v>1.6684873512836567</v>
      </c>
      <c r="AA83">
        <v>0</v>
      </c>
      <c r="AB83">
        <v>3.3702335253600499</v>
      </c>
      <c r="AC83">
        <v>2.4935197028804006</v>
      </c>
      <c r="AD83">
        <v>0</v>
      </c>
      <c r="AE83">
        <v>0</v>
      </c>
      <c r="AF83">
        <v>0</v>
      </c>
      <c r="AG83">
        <v>0</v>
      </c>
      <c r="AH83">
        <v>1.4612267016280525</v>
      </c>
      <c r="AI83">
        <v>0</v>
      </c>
      <c r="AJ83">
        <v>0</v>
      </c>
      <c r="AK83">
        <v>13.472423192548527</v>
      </c>
      <c r="AL83">
        <v>3.2535530064618441</v>
      </c>
      <c r="AM83">
        <v>2.6758182454602379</v>
      </c>
      <c r="AN83">
        <v>0</v>
      </c>
      <c r="AO83">
        <v>0</v>
      </c>
      <c r="AP83">
        <v>0</v>
      </c>
      <c r="AQ83">
        <v>0</v>
      </c>
      <c r="AR83">
        <v>9.2749743498225836</v>
      </c>
      <c r="AS83">
        <v>5.4794445564600291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29.438242657471275</v>
      </c>
      <c r="BB83">
        <f t="shared" si="1"/>
        <v>674.82593575093358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165.05186984043269</v>
      </c>
      <c r="L84">
        <v>43.655916146094093</v>
      </c>
      <c r="M84">
        <v>0</v>
      </c>
      <c r="N84">
        <v>29.690480869116193</v>
      </c>
      <c r="O84">
        <v>24.913145386013884</v>
      </c>
      <c r="P84">
        <v>61.096978253816353</v>
      </c>
      <c r="Q84">
        <v>5.4885947702602778</v>
      </c>
      <c r="R84">
        <v>10.623829444534017</v>
      </c>
      <c r="S84">
        <v>6.6251401421797702</v>
      </c>
      <c r="T84">
        <v>0</v>
      </c>
      <c r="U84">
        <v>276.4417810532907</v>
      </c>
      <c r="V84">
        <v>3.6306688993652725</v>
      </c>
      <c r="W84">
        <v>8.8606964387895157</v>
      </c>
      <c r="X84">
        <v>25.035396532606629</v>
      </c>
      <c r="Y84">
        <v>0</v>
      </c>
      <c r="Z84">
        <v>1.6684873512836567</v>
      </c>
      <c r="AA84">
        <v>0</v>
      </c>
      <c r="AB84">
        <v>3.3702335253600499</v>
      </c>
      <c r="AC84">
        <v>2.4935197028804006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13.472423192548527</v>
      </c>
      <c r="AL84">
        <v>3.2535530064618441</v>
      </c>
      <c r="AM84">
        <v>2.6758182454602379</v>
      </c>
      <c r="AN84">
        <v>0</v>
      </c>
      <c r="AO84">
        <v>0</v>
      </c>
      <c r="AP84">
        <v>0</v>
      </c>
      <c r="AQ84">
        <v>0</v>
      </c>
      <c r="AR84">
        <v>9.2749743498225836</v>
      </c>
      <c r="AS84">
        <v>5.4794445564600291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29.37716338134322</v>
      </c>
      <c r="BB84">
        <f t="shared" si="1"/>
        <v>673.42578832543359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165.05186984043269</v>
      </c>
      <c r="L85">
        <v>43.655916146094093</v>
      </c>
      <c r="M85">
        <v>0</v>
      </c>
      <c r="N85">
        <v>29.690480869116193</v>
      </c>
      <c r="O85">
        <v>24.913145386013884</v>
      </c>
      <c r="P85">
        <v>61.096978253816353</v>
      </c>
      <c r="Q85">
        <v>5.4885947702602778</v>
      </c>
      <c r="R85">
        <v>10.623829444534017</v>
      </c>
      <c r="S85">
        <v>6.6251401421797702</v>
      </c>
      <c r="T85">
        <v>0</v>
      </c>
      <c r="U85">
        <v>276.4417810532907</v>
      </c>
      <c r="V85">
        <v>3.6306688993652725</v>
      </c>
      <c r="W85">
        <v>8.8606964387895157</v>
      </c>
      <c r="X85">
        <v>25.035396532606629</v>
      </c>
      <c r="Y85">
        <v>0</v>
      </c>
      <c r="Z85">
        <v>1.6684873512836567</v>
      </c>
      <c r="AA85">
        <v>0</v>
      </c>
      <c r="AB85">
        <v>3.3702335253600499</v>
      </c>
      <c r="AC85">
        <v>2.4935197028804006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13.472423192548527</v>
      </c>
      <c r="AL85">
        <v>3.2535530064618441</v>
      </c>
      <c r="AM85">
        <v>2.6758182454602379</v>
      </c>
      <c r="AN85">
        <v>0</v>
      </c>
      <c r="AO85">
        <v>0</v>
      </c>
      <c r="AP85">
        <v>0</v>
      </c>
      <c r="AQ85">
        <v>0</v>
      </c>
      <c r="AR85">
        <v>9.2749743498225836</v>
      </c>
      <c r="AS85">
        <v>5.4794445564600291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29.37716338134322</v>
      </c>
      <c r="BB85">
        <f t="shared" si="1"/>
        <v>673.42578832543359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165.05186984043269</v>
      </c>
      <c r="L86">
        <v>43.655916146094093</v>
      </c>
      <c r="M86">
        <v>0</v>
      </c>
      <c r="N86">
        <v>29.690480869116193</v>
      </c>
      <c r="O86">
        <v>24.913145386013884</v>
      </c>
      <c r="P86">
        <v>61.096978253816353</v>
      </c>
      <c r="Q86">
        <v>5.4885947702602778</v>
      </c>
      <c r="R86">
        <v>10.623829444534017</v>
      </c>
      <c r="S86">
        <v>6.6251401421797702</v>
      </c>
      <c r="T86">
        <v>0</v>
      </c>
      <c r="U86">
        <v>276.4417810532907</v>
      </c>
      <c r="V86">
        <v>3.6306688993652725</v>
      </c>
      <c r="W86">
        <v>8.8606964387895157</v>
      </c>
      <c r="X86">
        <v>25.035396532606629</v>
      </c>
      <c r="Y86">
        <v>0</v>
      </c>
      <c r="Z86">
        <v>1.6684873512836567</v>
      </c>
      <c r="AA86">
        <v>0</v>
      </c>
      <c r="AB86">
        <v>3.3702335253600499</v>
      </c>
      <c r="AC86">
        <v>2.4935197028804006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13.472423192548527</v>
      </c>
      <c r="AL86">
        <v>3.2535530064618441</v>
      </c>
      <c r="AM86">
        <v>2.6758182454602379</v>
      </c>
      <c r="AN86">
        <v>0</v>
      </c>
      <c r="AO86">
        <v>0</v>
      </c>
      <c r="AP86">
        <v>0</v>
      </c>
      <c r="AQ86">
        <v>0</v>
      </c>
      <c r="AR86">
        <v>9.2749743498225836</v>
      </c>
      <c r="AS86">
        <v>5.4794445564600291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29.37716338134322</v>
      </c>
      <c r="BB86">
        <f t="shared" si="1"/>
        <v>673.42578832543359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165.05186984043269</v>
      </c>
      <c r="L87">
        <v>43.655916146094093</v>
      </c>
      <c r="M87">
        <v>0</v>
      </c>
      <c r="N87">
        <v>29.690480869116193</v>
      </c>
      <c r="O87">
        <v>24.913145386013884</v>
      </c>
      <c r="P87">
        <v>61.096978253816353</v>
      </c>
      <c r="Q87">
        <v>5.4885947702602778</v>
      </c>
      <c r="R87">
        <v>10.623829444534017</v>
      </c>
      <c r="S87">
        <v>6.6251401421797702</v>
      </c>
      <c r="T87">
        <v>0</v>
      </c>
      <c r="U87">
        <v>276.4417810532907</v>
      </c>
      <c r="V87">
        <v>3.6306688993652725</v>
      </c>
      <c r="W87">
        <v>8.8606964387895157</v>
      </c>
      <c r="X87">
        <v>25.035396532606629</v>
      </c>
      <c r="Y87">
        <v>0</v>
      </c>
      <c r="Z87">
        <v>1.6684873512836567</v>
      </c>
      <c r="AA87">
        <v>0</v>
      </c>
      <c r="AB87">
        <v>3.3702335253600499</v>
      </c>
      <c r="AC87">
        <v>2.4935197028804006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13.472423192548527</v>
      </c>
      <c r="AL87">
        <v>0.70986622615338368</v>
      </c>
      <c r="AM87">
        <v>2.6758182454602379</v>
      </c>
      <c r="AN87">
        <v>0</v>
      </c>
      <c r="AO87">
        <v>0</v>
      </c>
      <c r="AP87">
        <v>0.58701780421623873</v>
      </c>
      <c r="AQ87">
        <v>0</v>
      </c>
      <c r="AR87">
        <v>9.2749743498225836</v>
      </c>
      <c r="AS87">
        <v>5.4794445564600291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29.295374618142564</v>
      </c>
      <c r="BB87">
        <f t="shared" si="1"/>
        <v>671.55090811254195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165.05186984043269</v>
      </c>
      <c r="L88">
        <v>43.655916146094093</v>
      </c>
      <c r="M88">
        <v>0</v>
      </c>
      <c r="N88">
        <v>29.690480869116193</v>
      </c>
      <c r="O88">
        <v>24.913145386013884</v>
      </c>
      <c r="P88">
        <v>61.096978253816353</v>
      </c>
      <c r="Q88">
        <v>5.4885947702602778</v>
      </c>
      <c r="R88">
        <v>10.623829444534017</v>
      </c>
      <c r="S88">
        <v>6.6251401421797702</v>
      </c>
      <c r="T88">
        <v>0</v>
      </c>
      <c r="U88">
        <v>276.4417810532907</v>
      </c>
      <c r="V88">
        <v>3.6306688993652725</v>
      </c>
      <c r="W88">
        <v>8.8606964387895157</v>
      </c>
      <c r="X88">
        <v>25.035396532606629</v>
      </c>
      <c r="Y88">
        <v>0</v>
      </c>
      <c r="Z88">
        <v>1.6684873512836567</v>
      </c>
      <c r="AA88">
        <v>0</v>
      </c>
      <c r="AB88">
        <v>3.3702335253600499</v>
      </c>
      <c r="AC88">
        <v>2.4935197028804006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13.472423192548527</v>
      </c>
      <c r="AL88">
        <v>0.70986622615338368</v>
      </c>
      <c r="AM88">
        <v>2.6758182454602379</v>
      </c>
      <c r="AN88">
        <v>0</v>
      </c>
      <c r="AO88">
        <v>0</v>
      </c>
      <c r="AP88">
        <v>0.58701780421623873</v>
      </c>
      <c r="AQ88">
        <v>0</v>
      </c>
      <c r="AR88">
        <v>9.2749743498225836</v>
      </c>
      <c r="AS88">
        <v>5.4794445564600291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29.295374618142564</v>
      </c>
      <c r="BB88">
        <f t="shared" si="1"/>
        <v>671.55090811254195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165.05186984043269</v>
      </c>
      <c r="L89">
        <v>43.655916146094093</v>
      </c>
      <c r="M89">
        <v>0</v>
      </c>
      <c r="N89">
        <v>29.690480869116193</v>
      </c>
      <c r="O89">
        <v>24.913145386013884</v>
      </c>
      <c r="P89">
        <v>61.096978253816353</v>
      </c>
      <c r="Q89">
        <v>5.4885947702602778</v>
      </c>
      <c r="R89">
        <v>10.623829444534017</v>
      </c>
      <c r="S89">
        <v>6.6251401421797702</v>
      </c>
      <c r="T89">
        <v>0</v>
      </c>
      <c r="U89">
        <v>276.4417810532907</v>
      </c>
      <c r="V89">
        <v>3.6306688993652725</v>
      </c>
      <c r="W89">
        <v>8.8606964387895157</v>
      </c>
      <c r="X89">
        <v>25.035396532606629</v>
      </c>
      <c r="Y89">
        <v>0</v>
      </c>
      <c r="Z89">
        <v>1.6684873512836567</v>
      </c>
      <c r="AA89">
        <v>0</v>
      </c>
      <c r="AB89">
        <v>3.3702335253600499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13.472423192548527</v>
      </c>
      <c r="AL89">
        <v>0.70986622615338368</v>
      </c>
      <c r="AM89">
        <v>2.6758182454602379</v>
      </c>
      <c r="AN89">
        <v>0</v>
      </c>
      <c r="AO89">
        <v>0</v>
      </c>
      <c r="AP89">
        <v>0.58701780421623873</v>
      </c>
      <c r="AQ89">
        <v>0</v>
      </c>
      <c r="AR89">
        <v>9.2749743498225836</v>
      </c>
      <c r="AS89">
        <v>6.1643750928824863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29.219775590984625</v>
      </c>
      <c r="BB89">
        <f t="shared" si="1"/>
        <v>669.81791797324195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165.05186984043269</v>
      </c>
      <c r="L90">
        <v>43.655916146094093</v>
      </c>
      <c r="M90">
        <v>0</v>
      </c>
      <c r="N90">
        <v>29.690480869116193</v>
      </c>
      <c r="O90">
        <v>24.913145386013884</v>
      </c>
      <c r="P90">
        <v>61.096978253816353</v>
      </c>
      <c r="Q90">
        <v>5.4885947702602778</v>
      </c>
      <c r="R90">
        <v>10.623829444534017</v>
      </c>
      <c r="S90">
        <v>6.6251401421797702</v>
      </c>
      <c r="T90">
        <v>0</v>
      </c>
      <c r="U90">
        <v>276.4417810532907</v>
      </c>
      <c r="V90">
        <v>3.6306688993652725</v>
      </c>
      <c r="W90">
        <v>8.8606964387895157</v>
      </c>
      <c r="X90">
        <v>25.035396532606629</v>
      </c>
      <c r="Y90">
        <v>0</v>
      </c>
      <c r="Z90">
        <v>1.6684873512836567</v>
      </c>
      <c r="AA90">
        <v>0</v>
      </c>
      <c r="AB90">
        <v>3.3702335253600499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13.472423192548527</v>
      </c>
      <c r="AL90">
        <v>0.70986622615338368</v>
      </c>
      <c r="AM90">
        <v>2.4013754082654977</v>
      </c>
      <c r="AN90">
        <v>0</v>
      </c>
      <c r="AO90">
        <v>0</v>
      </c>
      <c r="AP90">
        <v>0.58701780421623873</v>
      </c>
      <c r="AQ90">
        <v>0</v>
      </c>
      <c r="AR90">
        <v>9.2749743498225836</v>
      </c>
      <c r="AS90">
        <v>6.1643750928824863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29.208303880389884</v>
      </c>
      <c r="BB90">
        <f t="shared" si="1"/>
        <v>669.55494684664188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165.05186984043269</v>
      </c>
      <c r="L91">
        <v>43.655916146094093</v>
      </c>
      <c r="M91">
        <v>0</v>
      </c>
      <c r="N91">
        <v>29.690480869116193</v>
      </c>
      <c r="O91">
        <v>24.913145386013884</v>
      </c>
      <c r="P91">
        <v>61.096978253816353</v>
      </c>
      <c r="Q91">
        <v>5.4885947702602778</v>
      </c>
      <c r="R91">
        <v>10.623829444534017</v>
      </c>
      <c r="S91">
        <v>6.6259351492210019</v>
      </c>
      <c r="T91">
        <v>0</v>
      </c>
      <c r="U91">
        <v>276.4417810532907</v>
      </c>
      <c r="V91">
        <v>3.6306688993652725</v>
      </c>
      <c r="W91">
        <v>8.8606964387895157</v>
      </c>
      <c r="X91">
        <v>25.035396532606629</v>
      </c>
      <c r="Y91">
        <v>0</v>
      </c>
      <c r="Z91">
        <v>1.6684873512836567</v>
      </c>
      <c r="AA91">
        <v>0</v>
      </c>
      <c r="AB91">
        <v>3.3702335253600499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13.472423192548527</v>
      </c>
      <c r="AL91">
        <v>0.70986622615338368</v>
      </c>
      <c r="AM91">
        <v>1.337909122730119</v>
      </c>
      <c r="AN91">
        <v>0</v>
      </c>
      <c r="AO91">
        <v>0</v>
      </c>
      <c r="AP91">
        <v>0.58701780421623873</v>
      </c>
      <c r="AQ91">
        <v>0</v>
      </c>
      <c r="AR91">
        <v>9.2749743498225836</v>
      </c>
      <c r="AS91">
        <v>6.8493058943853056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29.192514328451644</v>
      </c>
      <c r="BB91">
        <f t="shared" si="1"/>
        <v>669.19299592158882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165.05186984043269</v>
      </c>
      <c r="L92">
        <v>43.655916146094093</v>
      </c>
      <c r="M92">
        <v>0</v>
      </c>
      <c r="N92">
        <v>29.690480869116193</v>
      </c>
      <c r="O92">
        <v>24.913145386013884</v>
      </c>
      <c r="P92">
        <v>61.096978253816353</v>
      </c>
      <c r="Q92">
        <v>5.4885947702602778</v>
      </c>
      <c r="R92">
        <v>10.623829444534017</v>
      </c>
      <c r="S92">
        <v>6.6251401421797702</v>
      </c>
      <c r="T92">
        <v>0</v>
      </c>
      <c r="U92">
        <v>276.4417810532907</v>
      </c>
      <c r="V92">
        <v>3.6306688993652725</v>
      </c>
      <c r="W92">
        <v>8.8606964387895157</v>
      </c>
      <c r="X92">
        <v>25.035396532606629</v>
      </c>
      <c r="Y92">
        <v>0</v>
      </c>
      <c r="Z92">
        <v>1.6684873512836567</v>
      </c>
      <c r="AA92">
        <v>0</v>
      </c>
      <c r="AB92">
        <v>3.3702335253600499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13.472423192548527</v>
      </c>
      <c r="AL92">
        <v>0.70986622615338368</v>
      </c>
      <c r="AM92">
        <v>1.337909122730119</v>
      </c>
      <c r="AN92">
        <v>0</v>
      </c>
      <c r="AO92">
        <v>0</v>
      </c>
      <c r="AP92">
        <v>0.58701780421623873</v>
      </c>
      <c r="AQ92">
        <v>0</v>
      </c>
      <c r="AR92">
        <v>9.2749743498225836</v>
      </c>
      <c r="AS92">
        <v>6.8493058943853056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29.192481097157327</v>
      </c>
      <c r="BB92">
        <f t="shared" si="1"/>
        <v>669.19223414584189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165.05186984043269</v>
      </c>
      <c r="L93">
        <v>43.655916146094093</v>
      </c>
      <c r="M93">
        <v>0</v>
      </c>
      <c r="N93">
        <v>29.690480869116193</v>
      </c>
      <c r="O93">
        <v>24.913145386013884</v>
      </c>
      <c r="P93">
        <v>61.096978253816353</v>
      </c>
      <c r="Q93">
        <v>5.4885947702602778</v>
      </c>
      <c r="R93">
        <v>10.623829444534017</v>
      </c>
      <c r="S93">
        <v>6.6251401421797702</v>
      </c>
      <c r="T93">
        <v>0</v>
      </c>
      <c r="U93">
        <v>276.4417810532907</v>
      </c>
      <c r="V93">
        <v>3.6306688993652725</v>
      </c>
      <c r="W93">
        <v>8.8606964387895157</v>
      </c>
      <c r="X93">
        <v>25.035396532606629</v>
      </c>
      <c r="Y93">
        <v>0</v>
      </c>
      <c r="Z93">
        <v>1.6684873512836567</v>
      </c>
      <c r="AA93">
        <v>0</v>
      </c>
      <c r="AB93">
        <v>3.3702335253600499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13.472423192548527</v>
      </c>
      <c r="AL93">
        <v>0.70986622615338368</v>
      </c>
      <c r="AM93">
        <v>1.337909122730119</v>
      </c>
      <c r="AN93">
        <v>0</v>
      </c>
      <c r="AO93">
        <v>0</v>
      </c>
      <c r="AP93">
        <v>0.58701780421623873</v>
      </c>
      <c r="AQ93">
        <v>0</v>
      </c>
      <c r="AR93">
        <v>9.2749743498225836</v>
      </c>
      <c r="AS93">
        <v>6.8493058943853056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29.192481097157327</v>
      </c>
      <c r="BB93">
        <f t="shared" si="1"/>
        <v>669.19223414584189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165.05186984043269</v>
      </c>
      <c r="L94">
        <v>43.655916146094093</v>
      </c>
      <c r="M94">
        <v>0</v>
      </c>
      <c r="N94">
        <v>29.690480869116193</v>
      </c>
      <c r="O94">
        <v>24.913145386013884</v>
      </c>
      <c r="P94">
        <v>61.096978253816353</v>
      </c>
      <c r="Q94">
        <v>5.4885947702602778</v>
      </c>
      <c r="R94">
        <v>10.623829444534017</v>
      </c>
      <c r="S94">
        <v>6.6251401421797702</v>
      </c>
      <c r="T94">
        <v>0</v>
      </c>
      <c r="U94">
        <v>276.4417810532907</v>
      </c>
      <c r="V94">
        <v>3.6306688993652725</v>
      </c>
      <c r="W94">
        <v>8.8606964387895157</v>
      </c>
      <c r="X94">
        <v>25.035396532606629</v>
      </c>
      <c r="Y94">
        <v>0</v>
      </c>
      <c r="Z94">
        <v>1.6684873512836567</v>
      </c>
      <c r="AA94">
        <v>0</v>
      </c>
      <c r="AB94">
        <v>0.8597534477144646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13.472423192548527</v>
      </c>
      <c r="AL94">
        <v>0.70986622615338368</v>
      </c>
      <c r="AM94">
        <v>1.337909122730119</v>
      </c>
      <c r="AN94">
        <v>0</v>
      </c>
      <c r="AO94">
        <v>0</v>
      </c>
      <c r="AP94">
        <v>0.58701780421623873</v>
      </c>
      <c r="AQ94">
        <v>0</v>
      </c>
      <c r="AR94">
        <v>9.2749743498225836</v>
      </c>
      <c r="AS94">
        <v>6.8493058943853056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29.087543029911743</v>
      </c>
      <c r="BB94">
        <f t="shared" si="1"/>
        <v>666.78669213544185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165.05186984043269</v>
      </c>
      <c r="L95">
        <v>43.655916146094093</v>
      </c>
      <c r="M95">
        <v>0</v>
      </c>
      <c r="N95">
        <v>29.690480869116193</v>
      </c>
      <c r="O95">
        <v>24.913145386013884</v>
      </c>
      <c r="P95">
        <v>61.096978253816353</v>
      </c>
      <c r="Q95">
        <v>5.4885947702602778</v>
      </c>
      <c r="R95">
        <v>10.623829444534017</v>
      </c>
      <c r="S95">
        <v>6.6251401421797702</v>
      </c>
      <c r="T95">
        <v>0</v>
      </c>
      <c r="U95">
        <v>276.4417810532907</v>
      </c>
      <c r="V95">
        <v>3.6306688993652725</v>
      </c>
      <c r="W95">
        <v>8.8606964387895157</v>
      </c>
      <c r="X95">
        <v>25.035396532606629</v>
      </c>
      <c r="Y95">
        <v>0</v>
      </c>
      <c r="Z95">
        <v>2.8004149446879558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13.472423192548527</v>
      </c>
      <c r="AL95">
        <v>0.70986622615338368</v>
      </c>
      <c r="AM95">
        <v>1.337909122730119</v>
      </c>
      <c r="AN95">
        <v>0</v>
      </c>
      <c r="AO95">
        <v>0</v>
      </c>
      <c r="AP95">
        <v>9.7836389062826129E-2</v>
      </c>
      <c r="AQ95">
        <v>0</v>
      </c>
      <c r="AR95">
        <v>9.2749743498225836</v>
      </c>
      <c r="AS95">
        <v>6.8493058943853056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29.078472126048162</v>
      </c>
      <c r="BB95">
        <f t="shared" si="1"/>
        <v>666.57875576984213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171.85347526612395</v>
      </c>
      <c r="L96">
        <v>43.655916146094093</v>
      </c>
      <c r="M96">
        <v>0</v>
      </c>
      <c r="N96">
        <v>29.690480869116193</v>
      </c>
      <c r="O96">
        <v>24.913145386013884</v>
      </c>
      <c r="P96">
        <v>61.096978253816353</v>
      </c>
      <c r="Q96">
        <v>5.4921417202905749</v>
      </c>
      <c r="R96">
        <v>10.623829444534017</v>
      </c>
      <c r="S96">
        <v>6.5784171408347172</v>
      </c>
      <c r="T96">
        <v>0</v>
      </c>
      <c r="U96">
        <v>276.4417810532907</v>
      </c>
      <c r="V96">
        <v>3.6306688993652725</v>
      </c>
      <c r="W96">
        <v>8.8606964387895157</v>
      </c>
      <c r="X96">
        <v>25.035396532606629</v>
      </c>
      <c r="Y96">
        <v>0</v>
      </c>
      <c r="Z96">
        <v>2.8004149446879558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13.472423192548527</v>
      </c>
      <c r="AL96">
        <v>0.70986622615338368</v>
      </c>
      <c r="AM96">
        <v>1.337909122730119</v>
      </c>
      <c r="AN96">
        <v>0</v>
      </c>
      <c r="AO96">
        <v>0</v>
      </c>
      <c r="AP96">
        <v>9.7836389062826129E-2</v>
      </c>
      <c r="AQ96">
        <v>0</v>
      </c>
      <c r="AR96">
        <v>9.2749743498225836</v>
      </c>
      <c r="AS96">
        <v>6.8493058943853056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29.36097447389708</v>
      </c>
      <c r="BB96">
        <f t="shared" si="1"/>
        <v>673.05468279636978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165.04905392274293</v>
      </c>
      <c r="L97">
        <v>45.063795611296015</v>
      </c>
      <c r="M97">
        <v>0</v>
      </c>
      <c r="N97">
        <v>29.690480869116193</v>
      </c>
      <c r="O97">
        <v>24.913145386013884</v>
      </c>
      <c r="P97">
        <v>61.096978253816353</v>
      </c>
      <c r="Q97">
        <v>5.4924380890313316</v>
      </c>
      <c r="R97">
        <v>10.623829444534017</v>
      </c>
      <c r="S97">
        <v>6.6266972382821665</v>
      </c>
      <c r="T97">
        <v>0</v>
      </c>
      <c r="U97">
        <v>276.4417810532907</v>
      </c>
      <c r="V97">
        <v>3.6306688993652725</v>
      </c>
      <c r="W97">
        <v>8.8606964387895157</v>
      </c>
      <c r="X97">
        <v>25.035396532606629</v>
      </c>
      <c r="Y97">
        <v>0</v>
      </c>
      <c r="Z97">
        <v>2.8004149446879558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13.472423192548527</v>
      </c>
      <c r="AL97">
        <v>3.2535530064618441</v>
      </c>
      <c r="AM97">
        <v>1.337909122730119</v>
      </c>
      <c r="AN97">
        <v>0</v>
      </c>
      <c r="AO97">
        <v>0</v>
      </c>
      <c r="AP97">
        <v>9.7836389062826129E-2</v>
      </c>
      <c r="AQ97">
        <v>0</v>
      </c>
      <c r="AR97">
        <v>9.2749743498225836</v>
      </c>
      <c r="AS97">
        <v>6.8493058943853056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29.243755627092781</v>
      </c>
      <c r="BB97">
        <f t="shared" si="1"/>
        <v>670.36762301149156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165.04905408890318</v>
      </c>
      <c r="L98">
        <v>43.664854165332983</v>
      </c>
      <c r="M98">
        <v>0</v>
      </c>
      <c r="N98">
        <v>29.690480869116193</v>
      </c>
      <c r="O98">
        <v>24.913145386013884</v>
      </c>
      <c r="P98">
        <v>61.096978253816353</v>
      </c>
      <c r="Q98">
        <v>5.4924380890313316</v>
      </c>
      <c r="R98">
        <v>10.623829444534017</v>
      </c>
      <c r="S98">
        <v>6.6266972382821665</v>
      </c>
      <c r="T98">
        <v>0</v>
      </c>
      <c r="U98">
        <v>276.4417810532907</v>
      </c>
      <c r="V98">
        <v>3.6306688993652725</v>
      </c>
      <c r="W98">
        <v>8.8606964387895157</v>
      </c>
      <c r="X98">
        <v>25.035396532606629</v>
      </c>
      <c r="Y98">
        <v>0</v>
      </c>
      <c r="Z98">
        <v>2.8004149446879558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13.472423192548527</v>
      </c>
      <c r="AL98">
        <v>3.2535530064618441</v>
      </c>
      <c r="AM98">
        <v>1.337909122730119</v>
      </c>
      <c r="AN98">
        <v>0</v>
      </c>
      <c r="AO98">
        <v>0</v>
      </c>
      <c r="AP98">
        <v>9.7836389062826129E-2</v>
      </c>
      <c r="AQ98">
        <v>0</v>
      </c>
      <c r="AR98">
        <v>9.2749743498225836</v>
      </c>
      <c r="AS98">
        <v>6.8493058943853056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29.185279881597026</v>
      </c>
      <c r="BB98">
        <f t="shared" si="1"/>
        <v>669.02715747718457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5.5244993120341724E-3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3.6873560640635095</v>
      </c>
      <c r="L99">
        <f t="shared" si="2"/>
        <v>1.0466744039038554</v>
      </c>
      <c r="M99">
        <f t="shared" si="2"/>
        <v>0</v>
      </c>
      <c r="N99">
        <f t="shared" si="2"/>
        <v>0.71257154085878871</v>
      </c>
      <c r="O99">
        <f t="shared" si="2"/>
        <v>0.59791548926433358</v>
      </c>
      <c r="P99">
        <f t="shared" si="2"/>
        <v>1.4663274780915891</v>
      </c>
      <c r="Q99">
        <f t="shared" si="2"/>
        <v>0.10666675346724606</v>
      </c>
      <c r="R99">
        <f t="shared" si="2"/>
        <v>0.23442679279381623</v>
      </c>
      <c r="S99">
        <f t="shared" si="2"/>
        <v>0.13170585267636081</v>
      </c>
      <c r="T99">
        <f t="shared" si="2"/>
        <v>0</v>
      </c>
      <c r="U99">
        <f t="shared" si="2"/>
        <v>6.634602745278972</v>
      </c>
      <c r="V99">
        <f t="shared" si="2"/>
        <v>9.2157180042144432E-2</v>
      </c>
      <c r="W99">
        <f t="shared" si="2"/>
        <v>0.21266386246405805</v>
      </c>
      <c r="X99">
        <f t="shared" si="2"/>
        <v>0.80757477440370307</v>
      </c>
      <c r="Y99">
        <f t="shared" si="2"/>
        <v>0</v>
      </c>
      <c r="Z99">
        <f t="shared" si="2"/>
        <v>5.2877996876435011E-2</v>
      </c>
      <c r="AA99">
        <f t="shared" si="2"/>
        <v>4.0218510896994374E-2</v>
      </c>
      <c r="AB99">
        <f t="shared" si="2"/>
        <v>6.247828376518471E-2</v>
      </c>
      <c r="AC99">
        <f t="shared" si="2"/>
        <v>3.7423713477692543E-2</v>
      </c>
      <c r="AD99">
        <f t="shared" si="2"/>
        <v>2.774375165367355E-2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0.15081685579946774</v>
      </c>
      <c r="AI99">
        <f t="shared" si="2"/>
        <v>6.8879002003757028E-3</v>
      </c>
      <c r="AJ99">
        <f t="shared" si="2"/>
        <v>0</v>
      </c>
      <c r="AK99">
        <f t="shared" si="2"/>
        <v>0.32333815662116472</v>
      </c>
      <c r="AL99">
        <f t="shared" si="2"/>
        <v>8.89994640570064E-2</v>
      </c>
      <c r="AM99">
        <f t="shared" si="2"/>
        <v>6.4219638344343619E-2</v>
      </c>
      <c r="AN99">
        <f t="shared" si="2"/>
        <v>0</v>
      </c>
      <c r="AO99">
        <f t="shared" si="2"/>
        <v>0</v>
      </c>
      <c r="AP99">
        <f t="shared" si="2"/>
        <v>3.8808394124399894E-3</v>
      </c>
      <c r="AQ99">
        <f t="shared" si="2"/>
        <v>0</v>
      </c>
      <c r="AR99">
        <f t="shared" si="2"/>
        <v>0.21546046389480303</v>
      </c>
      <c r="AS99">
        <f t="shared" si="2"/>
        <v>0.16082170029012727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0.70940179095784206</v>
      </c>
      <c r="BB99">
        <f t="shared" si="1"/>
        <v>16.261932920952283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7.0489793362554796</v>
      </c>
      <c r="H3">
        <v>0</v>
      </c>
      <c r="I3">
        <v>0</v>
      </c>
      <c r="J3">
        <v>0</v>
      </c>
      <c r="K3">
        <v>5.0093469077716781</v>
      </c>
      <c r="L3">
        <v>212.49418294457499</v>
      </c>
      <c r="M3">
        <v>27.843988750384636</v>
      </c>
      <c r="N3">
        <v>35.879041556422308</v>
      </c>
      <c r="O3">
        <v>0</v>
      </c>
      <c r="P3">
        <v>37.816472961883939</v>
      </c>
      <c r="Q3">
        <v>3.1322733927545272</v>
      </c>
      <c r="R3">
        <v>11.285921102066373</v>
      </c>
      <c r="S3">
        <v>4.5838861779951836</v>
      </c>
      <c r="T3">
        <v>0</v>
      </c>
      <c r="U3">
        <v>21.456616023465049</v>
      </c>
      <c r="V3">
        <v>6.3760996498672275</v>
      </c>
      <c r="W3">
        <v>10.699400776590629</v>
      </c>
      <c r="X3">
        <v>45.361055586607435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2.4472570991442284</v>
      </c>
      <c r="AG3">
        <v>13.303306045501982</v>
      </c>
      <c r="AH3">
        <v>0</v>
      </c>
      <c r="AI3">
        <v>0</v>
      </c>
      <c r="AJ3">
        <v>0</v>
      </c>
      <c r="AK3">
        <v>16.274426565122102</v>
      </c>
      <c r="AL3">
        <v>0</v>
      </c>
      <c r="AM3">
        <v>3.2331905391358795</v>
      </c>
      <c r="AN3">
        <v>0.79239539887288657</v>
      </c>
      <c r="AO3">
        <v>0</v>
      </c>
      <c r="AP3">
        <v>7.878247463994989E-2</v>
      </c>
      <c r="AQ3">
        <v>0</v>
      </c>
      <c r="AR3">
        <v>11.949867044040909</v>
      </c>
      <c r="AS3">
        <v>10.010449190565643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20.359816072089089</v>
      </c>
      <c r="BB3">
        <f>SUM(B3:AZ3)-BA3</f>
        <v>466.71712345157391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7.0489793362554796</v>
      </c>
      <c r="H4">
        <v>0</v>
      </c>
      <c r="I4">
        <v>0</v>
      </c>
      <c r="J4">
        <v>0</v>
      </c>
      <c r="K4">
        <v>5.0093469077716781</v>
      </c>
      <c r="L4">
        <v>212.49418294457499</v>
      </c>
      <c r="M4">
        <v>27.843988750384636</v>
      </c>
      <c r="N4">
        <v>35.879041556422308</v>
      </c>
      <c r="O4">
        <v>0</v>
      </c>
      <c r="P4">
        <v>37.816472961883939</v>
      </c>
      <c r="Q4">
        <v>3.1322733927545272</v>
      </c>
      <c r="R4">
        <v>11.285921102066373</v>
      </c>
      <c r="S4">
        <v>4.5838861779951836</v>
      </c>
      <c r="T4">
        <v>0</v>
      </c>
      <c r="U4">
        <v>21.456616023465049</v>
      </c>
      <c r="V4">
        <v>6.3760996498672275</v>
      </c>
      <c r="W4">
        <v>10.699400776590629</v>
      </c>
      <c r="X4">
        <v>45.361055586607435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2.4472570991442284</v>
      </c>
      <c r="AG4">
        <v>13.303306045501982</v>
      </c>
      <c r="AH4">
        <v>0</v>
      </c>
      <c r="AI4">
        <v>0</v>
      </c>
      <c r="AJ4">
        <v>0</v>
      </c>
      <c r="AK4">
        <v>16.274426565122102</v>
      </c>
      <c r="AL4">
        <v>0</v>
      </c>
      <c r="AM4">
        <v>3.2331905391358795</v>
      </c>
      <c r="AN4">
        <v>0.79239539887288657</v>
      </c>
      <c r="AO4">
        <v>0</v>
      </c>
      <c r="AP4">
        <v>7.878247463994989E-2</v>
      </c>
      <c r="AQ4">
        <v>0</v>
      </c>
      <c r="AR4">
        <v>11.949867044040909</v>
      </c>
      <c r="AS4">
        <v>10.010449190565643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20.359816072089089</v>
      </c>
      <c r="BB4">
        <f t="shared" ref="BB4:BB67" si="0">SUM(B4:AZ4)-BA4</f>
        <v>466.71712345157391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7.0489793362554796</v>
      </c>
      <c r="H5">
        <v>0</v>
      </c>
      <c r="I5">
        <v>0</v>
      </c>
      <c r="J5">
        <v>0</v>
      </c>
      <c r="K5">
        <v>5.0093469077716781</v>
      </c>
      <c r="L5">
        <v>212.49418294457499</v>
      </c>
      <c r="M5">
        <v>27.843988750384636</v>
      </c>
      <c r="N5">
        <v>35.879041556422308</v>
      </c>
      <c r="O5">
        <v>0</v>
      </c>
      <c r="P5">
        <v>37.816472961883939</v>
      </c>
      <c r="Q5">
        <v>3.1322733927545272</v>
      </c>
      <c r="R5">
        <v>11.281601243691558</v>
      </c>
      <c r="S5">
        <v>4.5838861779951836</v>
      </c>
      <c r="T5">
        <v>0</v>
      </c>
      <c r="U5">
        <v>21.456616023465049</v>
      </c>
      <c r="V5">
        <v>6.3737044391089164</v>
      </c>
      <c r="W5">
        <v>10.699400776590629</v>
      </c>
      <c r="X5">
        <v>45.361055586607435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2.4472570991442284</v>
      </c>
      <c r="AG5">
        <v>13.303306045501982</v>
      </c>
      <c r="AH5">
        <v>0</v>
      </c>
      <c r="AI5">
        <v>0</v>
      </c>
      <c r="AJ5">
        <v>0</v>
      </c>
      <c r="AK5">
        <v>16.274426565122102</v>
      </c>
      <c r="AL5">
        <v>0</v>
      </c>
      <c r="AM5">
        <v>3.2331905391358795</v>
      </c>
      <c r="AN5">
        <v>0.79239539887288657</v>
      </c>
      <c r="AO5">
        <v>0</v>
      </c>
      <c r="AP5">
        <v>7.878247463994989E-2</v>
      </c>
      <c r="AQ5">
        <v>0</v>
      </c>
      <c r="AR5">
        <v>11.949867044040909</v>
      </c>
      <c r="AS5">
        <v>10.010449190565643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20.359535382199326</v>
      </c>
      <c r="BB5">
        <f t="shared" si="0"/>
        <v>466.71068907233052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7.0489793362554796</v>
      </c>
      <c r="H6">
        <v>0</v>
      </c>
      <c r="I6">
        <v>0</v>
      </c>
      <c r="J6">
        <v>0</v>
      </c>
      <c r="K6">
        <v>5.0093469077716781</v>
      </c>
      <c r="L6">
        <v>212.49418294457499</v>
      </c>
      <c r="M6">
        <v>27.843988750384636</v>
      </c>
      <c r="N6">
        <v>35.879041556422308</v>
      </c>
      <c r="O6">
        <v>0</v>
      </c>
      <c r="P6">
        <v>37.816472961883939</v>
      </c>
      <c r="Q6">
        <v>3.1322733927545272</v>
      </c>
      <c r="R6">
        <v>11.281601243691558</v>
      </c>
      <c r="S6">
        <v>4.5838861779951836</v>
      </c>
      <c r="T6">
        <v>0</v>
      </c>
      <c r="U6">
        <v>21.456616023465049</v>
      </c>
      <c r="V6">
        <v>6.3737044391089164</v>
      </c>
      <c r="W6">
        <v>10.699400776590629</v>
      </c>
      <c r="X6">
        <v>45.361055586607435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2.4472570991442284</v>
      </c>
      <c r="AG6">
        <v>13.303306045501982</v>
      </c>
      <c r="AH6">
        <v>0</v>
      </c>
      <c r="AI6">
        <v>0</v>
      </c>
      <c r="AJ6">
        <v>0</v>
      </c>
      <c r="AK6">
        <v>16.274426565122102</v>
      </c>
      <c r="AL6">
        <v>0</v>
      </c>
      <c r="AM6">
        <v>3.2331905391358795</v>
      </c>
      <c r="AN6">
        <v>0.79239539887288657</v>
      </c>
      <c r="AO6">
        <v>0</v>
      </c>
      <c r="AP6">
        <v>7.878247463994989E-2</v>
      </c>
      <c r="AQ6">
        <v>0</v>
      </c>
      <c r="AR6">
        <v>11.949867044040909</v>
      </c>
      <c r="AS6">
        <v>10.010449190565643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20.359535382199326</v>
      </c>
      <c r="BB6">
        <f t="shared" si="0"/>
        <v>466.71068907233052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6.769807973283239</v>
      </c>
      <c r="H7">
        <v>0</v>
      </c>
      <c r="I7">
        <v>0</v>
      </c>
      <c r="J7">
        <v>0</v>
      </c>
      <c r="K7">
        <v>5.1556415437372936</v>
      </c>
      <c r="L7">
        <v>212.49418294457499</v>
      </c>
      <c r="M7">
        <v>27.843988750384636</v>
      </c>
      <c r="N7">
        <v>35.879041556422308</v>
      </c>
      <c r="O7">
        <v>0</v>
      </c>
      <c r="P7">
        <v>37.816472961883939</v>
      </c>
      <c r="Q7">
        <v>3.0079604353704594</v>
      </c>
      <c r="R7">
        <v>11.284987175133081</v>
      </c>
      <c r="S7">
        <v>4.5806236255553285</v>
      </c>
      <c r="T7">
        <v>0</v>
      </c>
      <c r="U7">
        <v>21.456616023465049</v>
      </c>
      <c r="V7">
        <v>6.3737044391089164</v>
      </c>
      <c r="W7">
        <v>10.699400776590629</v>
      </c>
      <c r="X7">
        <v>45.361055586607435</v>
      </c>
      <c r="Y7">
        <v>0</v>
      </c>
      <c r="Z7">
        <v>2.0153225172197868</v>
      </c>
      <c r="AA7">
        <v>0</v>
      </c>
      <c r="AB7">
        <v>0</v>
      </c>
      <c r="AC7">
        <v>0</v>
      </c>
      <c r="AD7">
        <v>0</v>
      </c>
      <c r="AE7">
        <v>0</v>
      </c>
      <c r="AF7">
        <v>2.4472570991442284</v>
      </c>
      <c r="AG7">
        <v>13.303306045501982</v>
      </c>
      <c r="AH7">
        <v>0</v>
      </c>
      <c r="AI7">
        <v>0</v>
      </c>
      <c r="AJ7">
        <v>0</v>
      </c>
      <c r="AK7">
        <v>16.274426565122102</v>
      </c>
      <c r="AL7">
        <v>0</v>
      </c>
      <c r="AM7">
        <v>3.2331905391358795</v>
      </c>
      <c r="AN7">
        <v>0.79239539887288657</v>
      </c>
      <c r="AO7">
        <v>0</v>
      </c>
      <c r="AP7">
        <v>7.878247463994989E-2</v>
      </c>
      <c r="AQ7">
        <v>0</v>
      </c>
      <c r="AR7">
        <v>11.203000513880193</v>
      </c>
      <c r="AS7">
        <v>10.010449190565643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20.401811470893129</v>
      </c>
      <c r="BB7">
        <f t="shared" si="0"/>
        <v>467.6798026653068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6.769807973283239</v>
      </c>
      <c r="H8">
        <v>0</v>
      </c>
      <c r="I8">
        <v>0</v>
      </c>
      <c r="J8">
        <v>0</v>
      </c>
      <c r="K8">
        <v>5.0824387167832192</v>
      </c>
      <c r="L8">
        <v>212.49418294457499</v>
      </c>
      <c r="M8">
        <v>27.843988750384636</v>
      </c>
      <c r="N8">
        <v>35.879041556422308</v>
      </c>
      <c r="O8">
        <v>0</v>
      </c>
      <c r="P8">
        <v>37.816472961883939</v>
      </c>
      <c r="Q8">
        <v>3.0078060485547806</v>
      </c>
      <c r="R8">
        <v>11.284987175133081</v>
      </c>
      <c r="S8">
        <v>4.5806236255553285</v>
      </c>
      <c r="T8">
        <v>0</v>
      </c>
      <c r="U8">
        <v>21.456616023465049</v>
      </c>
      <c r="V8">
        <v>6.3737044391089164</v>
      </c>
      <c r="W8">
        <v>10.699400776590629</v>
      </c>
      <c r="X8">
        <v>45.361055586607435</v>
      </c>
      <c r="Y8">
        <v>0</v>
      </c>
      <c r="Z8">
        <v>2.0153225172197868</v>
      </c>
      <c r="AA8">
        <v>0</v>
      </c>
      <c r="AB8">
        <v>0</v>
      </c>
      <c r="AC8">
        <v>0</v>
      </c>
      <c r="AD8">
        <v>0</v>
      </c>
      <c r="AE8">
        <v>0</v>
      </c>
      <c r="AF8">
        <v>2.4472570991442284</v>
      </c>
      <c r="AG8">
        <v>13.303306045501982</v>
      </c>
      <c r="AH8">
        <v>0</v>
      </c>
      <c r="AI8">
        <v>0</v>
      </c>
      <c r="AJ8">
        <v>0</v>
      </c>
      <c r="AK8">
        <v>16.274426565122102</v>
      </c>
      <c r="AL8">
        <v>0</v>
      </c>
      <c r="AM8">
        <v>3.2331905391358795</v>
      </c>
      <c r="AN8">
        <v>0.79239539887288657</v>
      </c>
      <c r="AO8">
        <v>0</v>
      </c>
      <c r="AP8">
        <v>7.878247463994989E-2</v>
      </c>
      <c r="AQ8">
        <v>0</v>
      </c>
      <c r="AR8">
        <v>11.203000513880193</v>
      </c>
      <c r="AS8">
        <v>10.010449190565643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20.398745139357551</v>
      </c>
      <c r="BB8">
        <f t="shared" si="0"/>
        <v>467.60951178307255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0.10497081016805498</v>
      </c>
      <c r="H9">
        <v>0</v>
      </c>
      <c r="I9">
        <v>0</v>
      </c>
      <c r="J9">
        <v>0</v>
      </c>
      <c r="K9">
        <v>5.0823577393650199</v>
      </c>
      <c r="L9">
        <v>212.49418294457499</v>
      </c>
      <c r="M9">
        <v>27.843988750384636</v>
      </c>
      <c r="N9">
        <v>35.879041556422308</v>
      </c>
      <c r="O9">
        <v>0</v>
      </c>
      <c r="P9">
        <v>37.816472961883939</v>
      </c>
      <c r="Q9">
        <v>3.0078060485547806</v>
      </c>
      <c r="R9">
        <v>11.284987175133081</v>
      </c>
      <c r="S9">
        <v>4.5806236255553285</v>
      </c>
      <c r="T9">
        <v>0</v>
      </c>
      <c r="U9">
        <v>21.456616023465049</v>
      </c>
      <c r="V9">
        <v>6.3737044391089164</v>
      </c>
      <c r="W9">
        <v>10.699400776590629</v>
      </c>
      <c r="X9">
        <v>45.361055586607435</v>
      </c>
      <c r="Y9">
        <v>0</v>
      </c>
      <c r="Z9">
        <v>2.0153225172197868</v>
      </c>
      <c r="AA9">
        <v>0</v>
      </c>
      <c r="AB9">
        <v>0</v>
      </c>
      <c r="AC9">
        <v>0</v>
      </c>
      <c r="AD9">
        <v>0</v>
      </c>
      <c r="AE9">
        <v>0</v>
      </c>
      <c r="AF9">
        <v>2.4472570991442284</v>
      </c>
      <c r="AG9">
        <v>13.303306045501982</v>
      </c>
      <c r="AH9">
        <v>0</v>
      </c>
      <c r="AI9">
        <v>0</v>
      </c>
      <c r="AJ9">
        <v>0</v>
      </c>
      <c r="AK9">
        <v>16.274426565122102</v>
      </c>
      <c r="AL9">
        <v>0</v>
      </c>
      <c r="AM9">
        <v>3.2331905391358795</v>
      </c>
      <c r="AN9">
        <v>0.79239539887288657</v>
      </c>
      <c r="AO9">
        <v>0</v>
      </c>
      <c r="AP9">
        <v>7.878247463994989E-2</v>
      </c>
      <c r="AQ9">
        <v>0</v>
      </c>
      <c r="AR9">
        <v>11.203000513880193</v>
      </c>
      <c r="AS9">
        <v>7.445788498017115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20.012948744134736</v>
      </c>
      <c r="BB9">
        <f t="shared" si="0"/>
        <v>458.76572934521351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5.0824387167832192</v>
      </c>
      <c r="L10">
        <v>212.49418294457499</v>
      </c>
      <c r="M10">
        <v>27.843988750384636</v>
      </c>
      <c r="N10">
        <v>35.879041556422308</v>
      </c>
      <c r="O10">
        <v>0</v>
      </c>
      <c r="P10">
        <v>37.816472961883939</v>
      </c>
      <c r="Q10">
        <v>3.0078060485547806</v>
      </c>
      <c r="R10">
        <v>11.284987175133081</v>
      </c>
      <c r="S10">
        <v>4.5806236255553285</v>
      </c>
      <c r="T10">
        <v>0</v>
      </c>
      <c r="U10">
        <v>21.456616023465049</v>
      </c>
      <c r="V10">
        <v>6.3737044391089164</v>
      </c>
      <c r="W10">
        <v>10.699400776590629</v>
      </c>
      <c r="X10">
        <v>45.361055586607435</v>
      </c>
      <c r="Y10">
        <v>0</v>
      </c>
      <c r="Z10">
        <v>2.0153225172197868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2.4472570991442284</v>
      </c>
      <c r="AG10">
        <v>13.303306045501982</v>
      </c>
      <c r="AH10">
        <v>0</v>
      </c>
      <c r="AI10">
        <v>0</v>
      </c>
      <c r="AJ10">
        <v>0</v>
      </c>
      <c r="AK10">
        <v>16.274426565122102</v>
      </c>
      <c r="AL10">
        <v>0</v>
      </c>
      <c r="AM10">
        <v>3.2331905391358795</v>
      </c>
      <c r="AN10">
        <v>0.79239539887288657</v>
      </c>
      <c r="AO10">
        <v>0</v>
      </c>
      <c r="AP10">
        <v>7.878247463994989E-2</v>
      </c>
      <c r="AQ10">
        <v>0</v>
      </c>
      <c r="AR10">
        <v>11.203000513880193</v>
      </c>
      <c r="AS10">
        <v>7.445788498017115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20.008564349125788</v>
      </c>
      <c r="BB10">
        <f t="shared" si="0"/>
        <v>458.66522390747264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5.0823577393650199</v>
      </c>
      <c r="L11">
        <v>212.49418294457499</v>
      </c>
      <c r="M11">
        <v>27.843988750384636</v>
      </c>
      <c r="N11">
        <v>35.879041556422308</v>
      </c>
      <c r="O11">
        <v>0</v>
      </c>
      <c r="P11">
        <v>37.816472961883939</v>
      </c>
      <c r="Q11">
        <v>3.5166949407339598</v>
      </c>
      <c r="R11">
        <v>11.281455617293075</v>
      </c>
      <c r="S11">
        <v>4.5806236255553285</v>
      </c>
      <c r="T11">
        <v>0</v>
      </c>
      <c r="U11">
        <v>21.456616023465049</v>
      </c>
      <c r="V11">
        <v>6.3737044391089164</v>
      </c>
      <c r="W11">
        <v>10.699400776590629</v>
      </c>
      <c r="X11">
        <v>45.361055586607435</v>
      </c>
      <c r="Y11">
        <v>0</v>
      </c>
      <c r="Z11">
        <v>2.0153225172197868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2.4472570991442284</v>
      </c>
      <c r="AG11">
        <v>13.303306045501982</v>
      </c>
      <c r="AH11">
        <v>0</v>
      </c>
      <c r="AI11">
        <v>0</v>
      </c>
      <c r="AJ11">
        <v>0</v>
      </c>
      <c r="AK11">
        <v>16.274426565122102</v>
      </c>
      <c r="AL11">
        <v>0</v>
      </c>
      <c r="AM11">
        <v>3.2331905391358795</v>
      </c>
      <c r="AN11">
        <v>0.79239539887288657</v>
      </c>
      <c r="AO11">
        <v>0</v>
      </c>
      <c r="AP11">
        <v>0</v>
      </c>
      <c r="AQ11">
        <v>0</v>
      </c>
      <c r="AR11">
        <v>8.1476365627217682</v>
      </c>
      <c r="AS11">
        <v>7.445788498017115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19.898677580246716</v>
      </c>
      <c r="BB11">
        <f t="shared" si="0"/>
        <v>456.14624060747428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5.0824387167832192</v>
      </c>
      <c r="L12">
        <v>212.49418294457499</v>
      </c>
      <c r="M12">
        <v>27.843988750384636</v>
      </c>
      <c r="N12">
        <v>35.879041556422308</v>
      </c>
      <c r="O12">
        <v>0</v>
      </c>
      <c r="P12">
        <v>37.816472961883939</v>
      </c>
      <c r="Q12">
        <v>3.5166949407339598</v>
      </c>
      <c r="R12">
        <v>11.281455617293075</v>
      </c>
      <c r="S12">
        <v>4.5806236255553285</v>
      </c>
      <c r="T12">
        <v>0</v>
      </c>
      <c r="U12">
        <v>21.456616023465049</v>
      </c>
      <c r="V12">
        <v>6.3737044391089164</v>
      </c>
      <c r="W12">
        <v>10.699400776590629</v>
      </c>
      <c r="X12">
        <v>45.361055586607435</v>
      </c>
      <c r="Y12">
        <v>0</v>
      </c>
      <c r="Z12">
        <v>2.0153225172197868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2.4472570991442284</v>
      </c>
      <c r="AG12">
        <v>13.303306045501982</v>
      </c>
      <c r="AH12">
        <v>0</v>
      </c>
      <c r="AI12">
        <v>0</v>
      </c>
      <c r="AJ12">
        <v>0</v>
      </c>
      <c r="AK12">
        <v>16.274426565122102</v>
      </c>
      <c r="AL12">
        <v>0</v>
      </c>
      <c r="AM12">
        <v>3.2331905391358795</v>
      </c>
      <c r="AN12">
        <v>0.79239539887288657</v>
      </c>
      <c r="AO12">
        <v>0</v>
      </c>
      <c r="AP12">
        <v>0</v>
      </c>
      <c r="AQ12">
        <v>0</v>
      </c>
      <c r="AR12">
        <v>8.1476365627217682</v>
      </c>
      <c r="AS12">
        <v>7.445788498017115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19.898680965102795</v>
      </c>
      <c r="BB12">
        <f t="shared" si="0"/>
        <v>456.14631820003643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5.0823577393650199</v>
      </c>
      <c r="L13">
        <v>212.49418294457499</v>
      </c>
      <c r="M13">
        <v>27.843988750384636</v>
      </c>
      <c r="N13">
        <v>35.879041556422308</v>
      </c>
      <c r="O13">
        <v>0</v>
      </c>
      <c r="P13">
        <v>37.816472961883939</v>
      </c>
      <c r="Q13">
        <v>3.5166949407339598</v>
      </c>
      <c r="R13">
        <v>11.281455617293075</v>
      </c>
      <c r="S13">
        <v>4.5806236255553285</v>
      </c>
      <c r="T13">
        <v>0</v>
      </c>
      <c r="U13">
        <v>21.456616023465049</v>
      </c>
      <c r="V13">
        <v>6.3737044391089164</v>
      </c>
      <c r="W13">
        <v>10.699400776590629</v>
      </c>
      <c r="X13">
        <v>45.361055586607435</v>
      </c>
      <c r="Y13">
        <v>0</v>
      </c>
      <c r="Z13">
        <v>2.0153225172197868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2.4472570991442284</v>
      </c>
      <c r="AG13">
        <v>13.303306045501982</v>
      </c>
      <c r="AH13">
        <v>0</v>
      </c>
      <c r="AI13">
        <v>0</v>
      </c>
      <c r="AJ13">
        <v>0</v>
      </c>
      <c r="AK13">
        <v>16.274426565122102</v>
      </c>
      <c r="AL13">
        <v>0</v>
      </c>
      <c r="AM13">
        <v>3.2331905391358795</v>
      </c>
      <c r="AN13">
        <v>0.79239539887288657</v>
      </c>
      <c r="AO13">
        <v>0</v>
      </c>
      <c r="AP13">
        <v>0</v>
      </c>
      <c r="AQ13">
        <v>0</v>
      </c>
      <c r="AR13">
        <v>8.1476365627217682</v>
      </c>
      <c r="AS13">
        <v>7.445788498017115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19.898677580246716</v>
      </c>
      <c r="BB13">
        <f t="shared" si="0"/>
        <v>456.14624060747428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5.0927888729803286</v>
      </c>
      <c r="L14">
        <v>212.49418294457499</v>
      </c>
      <c r="M14">
        <v>27.843988750384636</v>
      </c>
      <c r="N14">
        <v>35.879041556422308</v>
      </c>
      <c r="O14">
        <v>0</v>
      </c>
      <c r="P14">
        <v>37.816472961883939</v>
      </c>
      <c r="Q14">
        <v>3.5170718308182658</v>
      </c>
      <c r="R14">
        <v>11.284987175133081</v>
      </c>
      <c r="S14">
        <v>4.5806236255553285</v>
      </c>
      <c r="T14">
        <v>0</v>
      </c>
      <c r="U14">
        <v>21.456616023465049</v>
      </c>
      <c r="V14">
        <v>6.3737044391089164</v>
      </c>
      <c r="W14">
        <v>10.699400776590629</v>
      </c>
      <c r="X14">
        <v>45.361055586607435</v>
      </c>
      <c r="Y14">
        <v>0</v>
      </c>
      <c r="Z14">
        <v>2.0153225172197868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2.4472570991442284</v>
      </c>
      <c r="AG14">
        <v>13.303306045501982</v>
      </c>
      <c r="AH14">
        <v>0</v>
      </c>
      <c r="AI14">
        <v>0</v>
      </c>
      <c r="AJ14">
        <v>0</v>
      </c>
      <c r="AK14">
        <v>16.274426565122102</v>
      </c>
      <c r="AL14">
        <v>0</v>
      </c>
      <c r="AM14">
        <v>3.2331905391358795</v>
      </c>
      <c r="AN14">
        <v>0.79239539887288657</v>
      </c>
      <c r="AO14">
        <v>0</v>
      </c>
      <c r="AP14">
        <v>0</v>
      </c>
      <c r="AQ14">
        <v>0</v>
      </c>
      <c r="AR14">
        <v>8.1476365627217682</v>
      </c>
      <c r="AS14">
        <v>7.445788498017115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19.899276974755072</v>
      </c>
      <c r="BB14">
        <f t="shared" si="0"/>
        <v>456.1599807945056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5.0823577393650199</v>
      </c>
      <c r="L15">
        <v>212.49418294457499</v>
      </c>
      <c r="M15">
        <v>27.843988750384636</v>
      </c>
      <c r="N15">
        <v>35.879041556422308</v>
      </c>
      <c r="O15">
        <v>0</v>
      </c>
      <c r="P15">
        <v>37.816472961883939</v>
      </c>
      <c r="Q15">
        <v>3.5166949407339598</v>
      </c>
      <c r="R15">
        <v>6.3870633771929262</v>
      </c>
      <c r="S15">
        <v>5.2180054311775237</v>
      </c>
      <c r="T15">
        <v>0</v>
      </c>
      <c r="U15">
        <v>21.456616023465049</v>
      </c>
      <c r="V15">
        <v>4.5603352577672789</v>
      </c>
      <c r="W15">
        <v>0</v>
      </c>
      <c r="X15">
        <v>30.068418241589338</v>
      </c>
      <c r="Y15">
        <v>0</v>
      </c>
      <c r="Z15">
        <v>3.382548445001043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2.4472570991442284</v>
      </c>
      <c r="AG15">
        <v>13.303306045501982</v>
      </c>
      <c r="AH15">
        <v>0</v>
      </c>
      <c r="AI15">
        <v>0</v>
      </c>
      <c r="AJ15">
        <v>0</v>
      </c>
      <c r="AK15">
        <v>16.274426565122102</v>
      </c>
      <c r="AL15">
        <v>0</v>
      </c>
      <c r="AM15">
        <v>3.2331905391358795</v>
      </c>
      <c r="AN15">
        <v>0.79239539887288657</v>
      </c>
      <c r="AO15">
        <v>0</v>
      </c>
      <c r="AP15">
        <v>0</v>
      </c>
      <c r="AQ15">
        <v>0</v>
      </c>
      <c r="AR15">
        <v>8.1476365627217682</v>
      </c>
      <c r="AS15">
        <v>7.445788498017115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18.615618562603462</v>
      </c>
      <c r="BB15">
        <f t="shared" si="0"/>
        <v>426.73410781547045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5.0824387167832192</v>
      </c>
      <c r="L16">
        <v>212.49418294457499</v>
      </c>
      <c r="M16">
        <v>27.843988750384636</v>
      </c>
      <c r="N16">
        <v>35.879041556422308</v>
      </c>
      <c r="O16">
        <v>0</v>
      </c>
      <c r="P16">
        <v>37.816472961883939</v>
      </c>
      <c r="Q16">
        <v>3.5166949407339598</v>
      </c>
      <c r="R16">
        <v>4.1749662655636604</v>
      </c>
      <c r="S16">
        <v>5.2162043981043267</v>
      </c>
      <c r="T16">
        <v>0</v>
      </c>
      <c r="U16">
        <v>21.456616023465049</v>
      </c>
      <c r="V16">
        <v>4.5603352577672789</v>
      </c>
      <c r="W16">
        <v>0</v>
      </c>
      <c r="X16">
        <v>30.068418241589338</v>
      </c>
      <c r="Y16">
        <v>0</v>
      </c>
      <c r="Z16">
        <v>3.382548445001043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2.4472570991442284</v>
      </c>
      <c r="AG16">
        <v>13.303306045501982</v>
      </c>
      <c r="AH16">
        <v>0</v>
      </c>
      <c r="AI16">
        <v>0</v>
      </c>
      <c r="AJ16">
        <v>0</v>
      </c>
      <c r="AK16">
        <v>16.274426565122102</v>
      </c>
      <c r="AL16">
        <v>0</v>
      </c>
      <c r="AM16">
        <v>3.2331905391358795</v>
      </c>
      <c r="AN16">
        <v>0.79239539887288657</v>
      </c>
      <c r="AO16">
        <v>0</v>
      </c>
      <c r="AP16">
        <v>0</v>
      </c>
      <c r="AQ16">
        <v>0</v>
      </c>
      <c r="AR16">
        <v>8.1476365627217682</v>
      </c>
      <c r="AS16">
        <v>7.445788498017115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18.523081005010983</v>
      </c>
      <c r="BB16">
        <f t="shared" si="0"/>
        <v>424.61282820577873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5.0823577393650199</v>
      </c>
      <c r="L17">
        <v>212.49418294457499</v>
      </c>
      <c r="M17">
        <v>27.843988750384636</v>
      </c>
      <c r="N17">
        <v>35.879041556422308</v>
      </c>
      <c r="O17">
        <v>0</v>
      </c>
      <c r="P17">
        <v>37.816472961883939</v>
      </c>
      <c r="Q17">
        <v>3.5166949407339598</v>
      </c>
      <c r="R17">
        <v>10.835537672808826</v>
      </c>
      <c r="S17">
        <v>5.0253152020813845</v>
      </c>
      <c r="T17">
        <v>0</v>
      </c>
      <c r="U17">
        <v>21.456616023465049</v>
      </c>
      <c r="V17">
        <v>4.3755992385222511</v>
      </c>
      <c r="W17">
        <v>10.699400776590629</v>
      </c>
      <c r="X17">
        <v>45.361055586607435</v>
      </c>
      <c r="Y17">
        <v>0</v>
      </c>
      <c r="Z17">
        <v>3.382548445001043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2.4472570991442284</v>
      </c>
      <c r="AG17">
        <v>13.303306045501982</v>
      </c>
      <c r="AH17">
        <v>0</v>
      </c>
      <c r="AI17">
        <v>0</v>
      </c>
      <c r="AJ17">
        <v>0</v>
      </c>
      <c r="AK17">
        <v>16.274426565122102</v>
      </c>
      <c r="AL17">
        <v>0</v>
      </c>
      <c r="AM17">
        <v>3.2331905391358795</v>
      </c>
      <c r="AN17">
        <v>0.79239539887288657</v>
      </c>
      <c r="AO17">
        <v>0</v>
      </c>
      <c r="AP17">
        <v>0</v>
      </c>
      <c r="AQ17">
        <v>0</v>
      </c>
      <c r="AR17">
        <v>10.184545863494051</v>
      </c>
      <c r="AS17">
        <v>10.010449190565643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20.064601190183602</v>
      </c>
      <c r="BB17">
        <f t="shared" si="0"/>
        <v>459.94978135009455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5.0824387167832192</v>
      </c>
      <c r="L18">
        <v>212.49418294457499</v>
      </c>
      <c r="M18">
        <v>27.843988750384636</v>
      </c>
      <c r="N18">
        <v>35.879041556422308</v>
      </c>
      <c r="O18">
        <v>0</v>
      </c>
      <c r="P18">
        <v>37.816472961883939</v>
      </c>
      <c r="Q18">
        <v>3.5166949407339598</v>
      </c>
      <c r="R18">
        <v>10.835537672808826</v>
      </c>
      <c r="S18">
        <v>5.0253152020813845</v>
      </c>
      <c r="T18">
        <v>0</v>
      </c>
      <c r="U18">
        <v>21.456616023465049</v>
      </c>
      <c r="V18">
        <v>4.3755992385222511</v>
      </c>
      <c r="W18">
        <v>10.699400776590629</v>
      </c>
      <c r="X18">
        <v>45.361055586607435</v>
      </c>
      <c r="Y18">
        <v>0</v>
      </c>
      <c r="Z18">
        <v>3.382548445001043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2.4472570991442284</v>
      </c>
      <c r="AG18">
        <v>13.303306045501982</v>
      </c>
      <c r="AH18">
        <v>0</v>
      </c>
      <c r="AI18">
        <v>0</v>
      </c>
      <c r="AJ18">
        <v>0</v>
      </c>
      <c r="AK18">
        <v>16.274426565122102</v>
      </c>
      <c r="AL18">
        <v>0</v>
      </c>
      <c r="AM18">
        <v>3.2331905391358795</v>
      </c>
      <c r="AN18">
        <v>0.79239539887288657</v>
      </c>
      <c r="AO18">
        <v>0</v>
      </c>
      <c r="AP18">
        <v>0</v>
      </c>
      <c r="AQ18">
        <v>0</v>
      </c>
      <c r="AR18">
        <v>10.184545863494051</v>
      </c>
      <c r="AS18">
        <v>10.010449190565643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20.064604575039681</v>
      </c>
      <c r="BB18">
        <f t="shared" si="0"/>
        <v>459.94985894265676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5.0823577393650199</v>
      </c>
      <c r="L19">
        <v>212.49418294457499</v>
      </c>
      <c r="M19">
        <v>27.843988750384636</v>
      </c>
      <c r="N19">
        <v>35.879041556422308</v>
      </c>
      <c r="O19">
        <v>0</v>
      </c>
      <c r="P19">
        <v>37.816472961883939</v>
      </c>
      <c r="Q19">
        <v>3.5166949407339598</v>
      </c>
      <c r="R19">
        <v>10.835537672808826</v>
      </c>
      <c r="S19">
        <v>5.0196553548025316</v>
      </c>
      <c r="T19">
        <v>0</v>
      </c>
      <c r="U19">
        <v>21.456616023465049</v>
      </c>
      <c r="V19">
        <v>4.3755992385222511</v>
      </c>
      <c r="W19">
        <v>10.699400776590629</v>
      </c>
      <c r="X19">
        <v>45.361055586607435</v>
      </c>
      <c r="Y19">
        <v>0</v>
      </c>
      <c r="Z19">
        <v>2.3677839115007302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2.4472570991442284</v>
      </c>
      <c r="AG19">
        <v>13.303306045501982</v>
      </c>
      <c r="AH19">
        <v>0</v>
      </c>
      <c r="AI19">
        <v>0</v>
      </c>
      <c r="AJ19">
        <v>0</v>
      </c>
      <c r="AK19">
        <v>16.274426565122102</v>
      </c>
      <c r="AL19">
        <v>0</v>
      </c>
      <c r="AM19">
        <v>3.2331905391358795</v>
      </c>
      <c r="AN19">
        <v>0.79239539887288657</v>
      </c>
      <c r="AO19">
        <v>0</v>
      </c>
      <c r="AP19">
        <v>0</v>
      </c>
      <c r="AQ19">
        <v>0</v>
      </c>
      <c r="AR19">
        <v>10.184545863494051</v>
      </c>
      <c r="AS19">
        <v>10.010449190565643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20.021947451067028</v>
      </c>
      <c r="BB19">
        <f t="shared" si="0"/>
        <v>458.97201070843198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5.0927888729803286</v>
      </c>
      <c r="L20">
        <v>212.49418294457499</v>
      </c>
      <c r="M20">
        <v>27.843988750384636</v>
      </c>
      <c r="N20">
        <v>35.879041556422308</v>
      </c>
      <c r="O20">
        <v>0</v>
      </c>
      <c r="P20">
        <v>37.816472961883939</v>
      </c>
      <c r="Q20">
        <v>3.5170718308182658</v>
      </c>
      <c r="R20">
        <v>10.835378782309208</v>
      </c>
      <c r="S20">
        <v>5.1055896601196569</v>
      </c>
      <c r="T20">
        <v>0</v>
      </c>
      <c r="U20">
        <v>21.456616023465049</v>
      </c>
      <c r="V20">
        <v>4.3755992385222511</v>
      </c>
      <c r="W20">
        <v>10.699400776590629</v>
      </c>
      <c r="X20">
        <v>45.361055586607435</v>
      </c>
      <c r="Y20">
        <v>0</v>
      </c>
      <c r="Z20">
        <v>2.3677839115007302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2.4472570991442284</v>
      </c>
      <c r="AG20">
        <v>13.303306045501982</v>
      </c>
      <c r="AH20">
        <v>0</v>
      </c>
      <c r="AI20">
        <v>0</v>
      </c>
      <c r="AJ20">
        <v>0</v>
      </c>
      <c r="AK20">
        <v>16.274426565122102</v>
      </c>
      <c r="AL20">
        <v>0</v>
      </c>
      <c r="AM20">
        <v>3.2331905391358795</v>
      </c>
      <c r="AN20">
        <v>0.79239539887288657</v>
      </c>
      <c r="AO20">
        <v>0</v>
      </c>
      <c r="AP20">
        <v>0</v>
      </c>
      <c r="AQ20">
        <v>0</v>
      </c>
      <c r="AR20">
        <v>10.184545863494051</v>
      </c>
      <c r="AS20">
        <v>10.010449190565643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20.025984638797041</v>
      </c>
      <c r="BB20">
        <f t="shared" si="0"/>
        <v>459.0645569592192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4.8423849425082235</v>
      </c>
      <c r="L21">
        <v>212.49418294457499</v>
      </c>
      <c r="M21">
        <v>27.843988750384636</v>
      </c>
      <c r="N21">
        <v>35.879041556422308</v>
      </c>
      <c r="O21">
        <v>0</v>
      </c>
      <c r="P21">
        <v>37.816472961883939</v>
      </c>
      <c r="Q21">
        <v>3.0092404330675224</v>
      </c>
      <c r="R21">
        <v>10.835378782309208</v>
      </c>
      <c r="S21">
        <v>5.0151333353211873</v>
      </c>
      <c r="T21">
        <v>0</v>
      </c>
      <c r="U21">
        <v>21.456616023465049</v>
      </c>
      <c r="V21">
        <v>4.3818417750960181</v>
      </c>
      <c r="W21">
        <v>10.699400776590629</v>
      </c>
      <c r="X21">
        <v>45.361055586607435</v>
      </c>
      <c r="Y21">
        <v>0</v>
      </c>
      <c r="Z21">
        <v>3.382548445001043</v>
      </c>
      <c r="AA21">
        <v>0</v>
      </c>
      <c r="AB21">
        <v>0</v>
      </c>
      <c r="AC21">
        <v>3.0131286050928825</v>
      </c>
      <c r="AD21">
        <v>0</v>
      </c>
      <c r="AE21">
        <v>0</v>
      </c>
      <c r="AF21">
        <v>2.4472570991442284</v>
      </c>
      <c r="AG21">
        <v>13.303306045501982</v>
      </c>
      <c r="AH21">
        <v>0</v>
      </c>
      <c r="AI21">
        <v>0</v>
      </c>
      <c r="AJ21">
        <v>0</v>
      </c>
      <c r="AK21">
        <v>16.274426565122102</v>
      </c>
      <c r="AL21">
        <v>0</v>
      </c>
      <c r="AM21">
        <v>3.2331905391358795</v>
      </c>
      <c r="AN21">
        <v>0.79239539887288657</v>
      </c>
      <c r="AO21">
        <v>0</v>
      </c>
      <c r="AP21">
        <v>0</v>
      </c>
      <c r="AQ21">
        <v>0</v>
      </c>
      <c r="AR21">
        <v>11.949867044040909</v>
      </c>
      <c r="AS21">
        <v>10.010449190565643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20.232926624269595</v>
      </c>
      <c r="BB21">
        <f t="shared" si="0"/>
        <v>463.80838017643907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5.0093469077716781</v>
      </c>
      <c r="L22">
        <v>248.09245458518976</v>
      </c>
      <c r="M22">
        <v>27.843988750384636</v>
      </c>
      <c r="N22">
        <v>35.879041556422308</v>
      </c>
      <c r="O22">
        <v>0</v>
      </c>
      <c r="P22">
        <v>37.816472961883939</v>
      </c>
      <c r="Q22">
        <v>3.0092404330675224</v>
      </c>
      <c r="R22">
        <v>10.835537672808826</v>
      </c>
      <c r="S22">
        <v>5.219230737554823</v>
      </c>
      <c r="T22">
        <v>0</v>
      </c>
      <c r="U22">
        <v>21.456616023465049</v>
      </c>
      <c r="V22">
        <v>4.3818417750960181</v>
      </c>
      <c r="W22">
        <v>10.699400776590629</v>
      </c>
      <c r="X22">
        <v>45.361055586607435</v>
      </c>
      <c r="Y22">
        <v>0</v>
      </c>
      <c r="Z22">
        <v>3.382548445001043</v>
      </c>
      <c r="AA22">
        <v>0</v>
      </c>
      <c r="AB22">
        <v>0</v>
      </c>
      <c r="AC22">
        <v>3.0131286050928825</v>
      </c>
      <c r="AD22">
        <v>0</v>
      </c>
      <c r="AE22">
        <v>0</v>
      </c>
      <c r="AF22">
        <v>2.4472570991442284</v>
      </c>
      <c r="AG22">
        <v>13.303306045501982</v>
      </c>
      <c r="AH22">
        <v>0</v>
      </c>
      <c r="AI22">
        <v>0</v>
      </c>
      <c r="AJ22">
        <v>0</v>
      </c>
      <c r="AK22">
        <v>16.274426565122102</v>
      </c>
      <c r="AL22">
        <v>0</v>
      </c>
      <c r="AM22">
        <v>3.2331905391358795</v>
      </c>
      <c r="AN22">
        <v>0.79239539887288657</v>
      </c>
      <c r="AO22">
        <v>0</v>
      </c>
      <c r="AP22">
        <v>0</v>
      </c>
      <c r="AQ22">
        <v>0</v>
      </c>
      <c r="AR22">
        <v>11.949867044040909</v>
      </c>
      <c r="AS22">
        <v>10.010449190565643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21.736451302031554</v>
      </c>
      <c r="BB22">
        <f t="shared" si="0"/>
        <v>498.27434539728858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5.0093981501828919</v>
      </c>
      <c r="L23">
        <v>310.71547414631846</v>
      </c>
      <c r="M23">
        <v>27.843988750384636</v>
      </c>
      <c r="N23">
        <v>35.879041556422308</v>
      </c>
      <c r="O23">
        <v>0</v>
      </c>
      <c r="P23">
        <v>37.816472961883939</v>
      </c>
      <c r="Q23">
        <v>3.009422995986327</v>
      </c>
      <c r="R23">
        <v>9.9901855977583054</v>
      </c>
      <c r="S23">
        <v>5.3641446828749801</v>
      </c>
      <c r="T23">
        <v>0</v>
      </c>
      <c r="U23">
        <v>21.456616023465049</v>
      </c>
      <c r="V23">
        <v>4.3818417750960181</v>
      </c>
      <c r="W23">
        <v>10.707979441929378</v>
      </c>
      <c r="X23">
        <v>45.367594657060408</v>
      </c>
      <c r="Y23">
        <v>0</v>
      </c>
      <c r="Z23">
        <v>3.382548445001043</v>
      </c>
      <c r="AA23">
        <v>0</v>
      </c>
      <c r="AB23">
        <v>1.038173155917345</v>
      </c>
      <c r="AC23">
        <v>3.0131286050928825</v>
      </c>
      <c r="AD23">
        <v>0</v>
      </c>
      <c r="AE23">
        <v>0</v>
      </c>
      <c r="AF23">
        <v>2.4472570991442284</v>
      </c>
      <c r="AG23">
        <v>13.303306045501982</v>
      </c>
      <c r="AH23">
        <v>0</v>
      </c>
      <c r="AI23">
        <v>0</v>
      </c>
      <c r="AJ23">
        <v>0</v>
      </c>
      <c r="AK23">
        <v>16.274426565122102</v>
      </c>
      <c r="AL23">
        <v>0</v>
      </c>
      <c r="AM23">
        <v>3.2331905391358795</v>
      </c>
      <c r="AN23">
        <v>0.79239539887288657</v>
      </c>
      <c r="AO23">
        <v>0</v>
      </c>
      <c r="AP23">
        <v>0</v>
      </c>
      <c r="AQ23">
        <v>0</v>
      </c>
      <c r="AR23">
        <v>11.949867044040909</v>
      </c>
      <c r="AS23">
        <v>7.445788498017115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24.261649721251704</v>
      </c>
      <c r="BB23">
        <f t="shared" si="0"/>
        <v>556.16059241395749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9.3716815252013852</v>
      </c>
      <c r="L24">
        <v>387.2257845490148</v>
      </c>
      <c r="M24">
        <v>27.843988750384636</v>
      </c>
      <c r="N24">
        <v>35.879041556422308</v>
      </c>
      <c r="O24">
        <v>0</v>
      </c>
      <c r="P24">
        <v>37.816472961883939</v>
      </c>
      <c r="Q24">
        <v>4.5100989671201521</v>
      </c>
      <c r="R24">
        <v>10.840009140239586</v>
      </c>
      <c r="S24">
        <v>5.9245298337085703</v>
      </c>
      <c r="T24">
        <v>0</v>
      </c>
      <c r="U24">
        <v>21.456616023465049</v>
      </c>
      <c r="V24">
        <v>4.3818417750960181</v>
      </c>
      <c r="W24">
        <v>10.707979441929378</v>
      </c>
      <c r="X24">
        <v>45.367594657060408</v>
      </c>
      <c r="Y24">
        <v>0</v>
      </c>
      <c r="Z24">
        <v>3.382548445001043</v>
      </c>
      <c r="AA24">
        <v>0</v>
      </c>
      <c r="AB24">
        <v>4.0696387836568562</v>
      </c>
      <c r="AC24">
        <v>3.0131286050928825</v>
      </c>
      <c r="AD24">
        <v>0</v>
      </c>
      <c r="AE24">
        <v>0</v>
      </c>
      <c r="AF24">
        <v>2.4472570991442284</v>
      </c>
      <c r="AG24">
        <v>13.303306045501982</v>
      </c>
      <c r="AH24">
        <v>0</v>
      </c>
      <c r="AI24">
        <v>0</v>
      </c>
      <c r="AJ24">
        <v>0</v>
      </c>
      <c r="AK24">
        <v>16.274426565122102</v>
      </c>
      <c r="AL24">
        <v>0</v>
      </c>
      <c r="AM24">
        <v>3.2331905391358795</v>
      </c>
      <c r="AN24">
        <v>0.79239539887288657</v>
      </c>
      <c r="AO24">
        <v>0</v>
      </c>
      <c r="AP24">
        <v>0</v>
      </c>
      <c r="AQ24">
        <v>0</v>
      </c>
      <c r="AR24">
        <v>11.949867044040909</v>
      </c>
      <c r="AS24">
        <v>7.445788498017115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27.890514383373617</v>
      </c>
      <c r="BB24">
        <f t="shared" si="0"/>
        <v>639.3466718217386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9.3717725945262842</v>
      </c>
      <c r="L25">
        <v>387.2257845490148</v>
      </c>
      <c r="M25">
        <v>27.843988750384636</v>
      </c>
      <c r="N25">
        <v>35.879041556422308</v>
      </c>
      <c r="O25">
        <v>0</v>
      </c>
      <c r="P25">
        <v>37.816472961883939</v>
      </c>
      <c r="Q25">
        <v>4.5100989671201521</v>
      </c>
      <c r="R25">
        <v>10.83594164072411</v>
      </c>
      <c r="S25">
        <v>5.9381290361009027</v>
      </c>
      <c r="T25">
        <v>0</v>
      </c>
      <c r="U25">
        <v>21.456616023465049</v>
      </c>
      <c r="V25">
        <v>4.3818417750960181</v>
      </c>
      <c r="W25">
        <v>10.707979441929378</v>
      </c>
      <c r="X25">
        <v>45.367594657060408</v>
      </c>
      <c r="Y25">
        <v>0</v>
      </c>
      <c r="Z25">
        <v>2.3677839115007302</v>
      </c>
      <c r="AA25">
        <v>0</v>
      </c>
      <c r="AB25">
        <v>4.0696387836568562</v>
      </c>
      <c r="AC25">
        <v>3.0131286050928825</v>
      </c>
      <c r="AD25">
        <v>0</v>
      </c>
      <c r="AE25">
        <v>0</v>
      </c>
      <c r="AF25">
        <v>2.4472570991442284</v>
      </c>
      <c r="AG25">
        <v>13.303306045501982</v>
      </c>
      <c r="AH25">
        <v>0</v>
      </c>
      <c r="AI25">
        <v>0</v>
      </c>
      <c r="AJ25">
        <v>0</v>
      </c>
      <c r="AK25">
        <v>16.274426565122102</v>
      </c>
      <c r="AL25">
        <v>0</v>
      </c>
      <c r="AM25">
        <v>3.2331905391358795</v>
      </c>
      <c r="AN25">
        <v>0.79239539887288657</v>
      </c>
      <c r="AO25">
        <v>0</v>
      </c>
      <c r="AP25">
        <v>0</v>
      </c>
      <c r="AQ25">
        <v>0</v>
      </c>
      <c r="AR25">
        <v>11.203000513880193</v>
      </c>
      <c r="AS25">
        <v>8.2730986157378403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27.851861999711346</v>
      </c>
      <c r="BB25">
        <f t="shared" si="0"/>
        <v>638.46062603166229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9.3718987743729709</v>
      </c>
      <c r="L26">
        <v>387.2257845490148</v>
      </c>
      <c r="M26">
        <v>27.843988750384636</v>
      </c>
      <c r="N26">
        <v>35.879041556422308</v>
      </c>
      <c r="O26">
        <v>0</v>
      </c>
      <c r="P26">
        <v>37.816472961883939</v>
      </c>
      <c r="Q26">
        <v>4.5100989671201521</v>
      </c>
      <c r="R26">
        <v>10.83594164072411</v>
      </c>
      <c r="S26">
        <v>5.9381290361009027</v>
      </c>
      <c r="T26">
        <v>0</v>
      </c>
      <c r="U26">
        <v>21.456616023465049</v>
      </c>
      <c r="V26">
        <v>4.3818417750960181</v>
      </c>
      <c r="W26">
        <v>10.707979441929378</v>
      </c>
      <c r="X26">
        <v>45.367594657060408</v>
      </c>
      <c r="Y26">
        <v>0</v>
      </c>
      <c r="Z26">
        <v>2.3677839115007302</v>
      </c>
      <c r="AA26">
        <v>0</v>
      </c>
      <c r="AB26">
        <v>4.0696387836568562</v>
      </c>
      <c r="AC26">
        <v>3.0131286050928825</v>
      </c>
      <c r="AD26">
        <v>0</v>
      </c>
      <c r="AE26">
        <v>0</v>
      </c>
      <c r="AF26">
        <v>2.4472570991442284</v>
      </c>
      <c r="AG26">
        <v>13.303306045501982</v>
      </c>
      <c r="AH26">
        <v>0.58852526716760589</v>
      </c>
      <c r="AI26">
        <v>0</v>
      </c>
      <c r="AJ26">
        <v>0</v>
      </c>
      <c r="AK26">
        <v>16.274426565122102</v>
      </c>
      <c r="AL26">
        <v>0</v>
      </c>
      <c r="AM26">
        <v>3.2331905391358795</v>
      </c>
      <c r="AN26">
        <v>0.79239539887288657</v>
      </c>
      <c r="AO26">
        <v>0</v>
      </c>
      <c r="AP26">
        <v>0</v>
      </c>
      <c r="AQ26">
        <v>0</v>
      </c>
      <c r="AR26">
        <v>11.203000513880193</v>
      </c>
      <c r="AS26">
        <v>8.2730986157378403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27.876467630196537</v>
      </c>
      <c r="BB26">
        <f t="shared" si="0"/>
        <v>639.02467184819136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9.3718987743729709</v>
      </c>
      <c r="L27">
        <v>387.2257845490148</v>
      </c>
      <c r="M27">
        <v>27.843988750384636</v>
      </c>
      <c r="N27">
        <v>35.879041556422308</v>
      </c>
      <c r="O27">
        <v>0</v>
      </c>
      <c r="P27">
        <v>37.816472961883939</v>
      </c>
      <c r="Q27">
        <v>4.5093271830705302</v>
      </c>
      <c r="R27">
        <v>10.83594164072411</v>
      </c>
      <c r="S27">
        <v>6.000745510998275</v>
      </c>
      <c r="T27">
        <v>0</v>
      </c>
      <c r="U27">
        <v>21.456616023465049</v>
      </c>
      <c r="V27">
        <v>4.3818417750960181</v>
      </c>
      <c r="W27">
        <v>10.707979441929378</v>
      </c>
      <c r="X27">
        <v>45.367594657060408</v>
      </c>
      <c r="Y27">
        <v>0</v>
      </c>
      <c r="Z27">
        <v>2.3677839115007302</v>
      </c>
      <c r="AA27">
        <v>0</v>
      </c>
      <c r="AB27">
        <v>8.2057207639323728</v>
      </c>
      <c r="AC27">
        <v>3.0131286050928825</v>
      </c>
      <c r="AD27">
        <v>0</v>
      </c>
      <c r="AE27">
        <v>0</v>
      </c>
      <c r="AF27">
        <v>2.4472570991442284</v>
      </c>
      <c r="AG27">
        <v>13.303306045501982</v>
      </c>
      <c r="AH27">
        <v>5.8852514172406591</v>
      </c>
      <c r="AI27">
        <v>0</v>
      </c>
      <c r="AJ27">
        <v>0</v>
      </c>
      <c r="AK27">
        <v>16.274426565122102</v>
      </c>
      <c r="AL27">
        <v>0</v>
      </c>
      <c r="AM27">
        <v>3.2331905391358795</v>
      </c>
      <c r="AN27">
        <v>0.79239539887288657</v>
      </c>
      <c r="AO27">
        <v>0</v>
      </c>
      <c r="AP27">
        <v>0.23634774410352744</v>
      </c>
      <c r="AQ27">
        <v>4.5052238952202037</v>
      </c>
      <c r="AR27">
        <v>11.203000513880193</v>
      </c>
      <c r="AS27">
        <v>8.2730986157378403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28.471541812646279</v>
      </c>
      <c r="BB27">
        <f t="shared" si="0"/>
        <v>652.66582212626179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9.3718987743729709</v>
      </c>
      <c r="L28">
        <v>387.2257845490148</v>
      </c>
      <c r="M28">
        <v>27.843988750384636</v>
      </c>
      <c r="N28">
        <v>35.879041556422308</v>
      </c>
      <c r="O28">
        <v>0</v>
      </c>
      <c r="P28">
        <v>37.816472961883939</v>
      </c>
      <c r="Q28">
        <v>4.5093271830705302</v>
      </c>
      <c r="R28">
        <v>10.83594164072411</v>
      </c>
      <c r="S28">
        <v>6.000745510998275</v>
      </c>
      <c r="T28">
        <v>0</v>
      </c>
      <c r="U28">
        <v>21.456616023465049</v>
      </c>
      <c r="V28">
        <v>4.3818417750960181</v>
      </c>
      <c r="W28">
        <v>10.707979441929378</v>
      </c>
      <c r="X28">
        <v>45.367594657060408</v>
      </c>
      <c r="Y28">
        <v>0</v>
      </c>
      <c r="Z28">
        <v>2.3677839115007302</v>
      </c>
      <c r="AA28">
        <v>1.1660567643498225</v>
      </c>
      <c r="AB28">
        <v>8.2057207639323728</v>
      </c>
      <c r="AC28">
        <v>3.0131286050928825</v>
      </c>
      <c r="AD28">
        <v>0</v>
      </c>
      <c r="AE28">
        <v>0</v>
      </c>
      <c r="AF28">
        <v>2.4472570991442284</v>
      </c>
      <c r="AG28">
        <v>13.303306045501982</v>
      </c>
      <c r="AH28">
        <v>12.359028101648923</v>
      </c>
      <c r="AI28">
        <v>0</v>
      </c>
      <c r="AJ28">
        <v>0</v>
      </c>
      <c r="AK28">
        <v>16.274426565122102</v>
      </c>
      <c r="AL28">
        <v>0</v>
      </c>
      <c r="AM28">
        <v>3.2331905391358795</v>
      </c>
      <c r="AN28">
        <v>0.79239539887288657</v>
      </c>
      <c r="AO28">
        <v>0</v>
      </c>
      <c r="AP28">
        <v>0.23634774410352744</v>
      </c>
      <c r="AQ28">
        <v>9.0104474800667926</v>
      </c>
      <c r="AR28">
        <v>11.203000513880193</v>
      </c>
      <c r="AS28">
        <v>8.2730986157378403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28.979205196650952</v>
      </c>
      <c r="BB28">
        <f t="shared" si="0"/>
        <v>664.30321577586187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9.3718987743729709</v>
      </c>
      <c r="L29">
        <v>387.2257845490148</v>
      </c>
      <c r="M29">
        <v>27.843988750384636</v>
      </c>
      <c r="N29">
        <v>35.879041556422308</v>
      </c>
      <c r="O29">
        <v>0</v>
      </c>
      <c r="P29">
        <v>37.816472961883939</v>
      </c>
      <c r="Q29">
        <v>4.5093271830705302</v>
      </c>
      <c r="R29">
        <v>10.83594164072411</v>
      </c>
      <c r="S29">
        <v>6.000745510998275</v>
      </c>
      <c r="T29">
        <v>0</v>
      </c>
      <c r="U29">
        <v>21.456616023465049</v>
      </c>
      <c r="V29">
        <v>4.3818417750960181</v>
      </c>
      <c r="W29">
        <v>10.707979441929378</v>
      </c>
      <c r="X29">
        <v>45.367594657060408</v>
      </c>
      <c r="Y29">
        <v>0</v>
      </c>
      <c r="Z29">
        <v>2.3677839115007302</v>
      </c>
      <c r="AA29">
        <v>4.2998340183677728</v>
      </c>
      <c r="AB29">
        <v>8.1808043315591732</v>
      </c>
      <c r="AC29">
        <v>3.0131286050928825</v>
      </c>
      <c r="AD29">
        <v>0</v>
      </c>
      <c r="AE29">
        <v>0</v>
      </c>
      <c r="AF29">
        <v>2.4472570991442284</v>
      </c>
      <c r="AG29">
        <v>13.303306045501982</v>
      </c>
      <c r="AH29">
        <v>19.421329739615949</v>
      </c>
      <c r="AI29">
        <v>0</v>
      </c>
      <c r="AJ29">
        <v>0</v>
      </c>
      <c r="AK29">
        <v>16.274426565122102</v>
      </c>
      <c r="AL29">
        <v>0</v>
      </c>
      <c r="AM29">
        <v>3.2331905391358795</v>
      </c>
      <c r="AN29">
        <v>0.79239539887288657</v>
      </c>
      <c r="AO29">
        <v>0</v>
      </c>
      <c r="AP29">
        <v>0.23634774410352744</v>
      </c>
      <c r="AQ29">
        <v>13.515671375286995</v>
      </c>
      <c r="AR29">
        <v>11.949867044040909</v>
      </c>
      <c r="AS29">
        <v>8.2730986157378403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29.623897167243648</v>
      </c>
      <c r="BB29">
        <f t="shared" si="0"/>
        <v>679.0817766902619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9.3718987743729709</v>
      </c>
      <c r="L30">
        <v>387.2257845490148</v>
      </c>
      <c r="M30">
        <v>27.843988750384636</v>
      </c>
      <c r="N30">
        <v>35.879041556422308</v>
      </c>
      <c r="O30">
        <v>0</v>
      </c>
      <c r="P30">
        <v>37.816472961883939</v>
      </c>
      <c r="Q30">
        <v>4.5093271830705302</v>
      </c>
      <c r="R30">
        <v>10.83594164072411</v>
      </c>
      <c r="S30">
        <v>6.000745510998275</v>
      </c>
      <c r="T30">
        <v>0</v>
      </c>
      <c r="U30">
        <v>21.456616023465049</v>
      </c>
      <c r="V30">
        <v>4.3818417750960181</v>
      </c>
      <c r="W30">
        <v>10.707979441929378</v>
      </c>
      <c r="X30">
        <v>45.367594657060408</v>
      </c>
      <c r="Y30">
        <v>0</v>
      </c>
      <c r="Z30">
        <v>2.3677839115007302</v>
      </c>
      <c r="AA30">
        <v>5.4658907827175947</v>
      </c>
      <c r="AB30">
        <v>8.1808043315591732</v>
      </c>
      <c r="AC30">
        <v>3.0131286050928825</v>
      </c>
      <c r="AD30">
        <v>2.8361869129618031</v>
      </c>
      <c r="AE30">
        <v>0</v>
      </c>
      <c r="AF30">
        <v>2.4472570991442284</v>
      </c>
      <c r="AG30">
        <v>13.303306045501982</v>
      </c>
      <c r="AH30">
        <v>29.043715756627009</v>
      </c>
      <c r="AI30">
        <v>0</v>
      </c>
      <c r="AJ30">
        <v>0</v>
      </c>
      <c r="AK30">
        <v>16.274426565122102</v>
      </c>
      <c r="AL30">
        <v>0</v>
      </c>
      <c r="AM30">
        <v>3.2331905391358795</v>
      </c>
      <c r="AN30">
        <v>0.79239539887288657</v>
      </c>
      <c r="AO30">
        <v>0</v>
      </c>
      <c r="AP30">
        <v>0.23634774410352744</v>
      </c>
      <c r="AQ30">
        <v>18.020894960133585</v>
      </c>
      <c r="AR30">
        <v>11.949867044040909</v>
      </c>
      <c r="AS30">
        <v>8.2730986157378403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30.381725034312922</v>
      </c>
      <c r="BB30">
        <f t="shared" si="0"/>
        <v>696.45380210236181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9.3718987743729709</v>
      </c>
      <c r="L31">
        <v>387.2257845490148</v>
      </c>
      <c r="M31">
        <v>27.843988750384636</v>
      </c>
      <c r="N31">
        <v>35.879041556422308</v>
      </c>
      <c r="O31">
        <v>0</v>
      </c>
      <c r="P31">
        <v>37.816472961883939</v>
      </c>
      <c r="Q31">
        <v>4.5093271830705302</v>
      </c>
      <c r="R31">
        <v>10.83594164072411</v>
      </c>
      <c r="S31">
        <v>6.0039510374464591</v>
      </c>
      <c r="T31">
        <v>0</v>
      </c>
      <c r="U31">
        <v>21.456616023465049</v>
      </c>
      <c r="V31">
        <v>4.3818417750960181</v>
      </c>
      <c r="W31">
        <v>10.707979441929378</v>
      </c>
      <c r="X31">
        <v>45.367594657060408</v>
      </c>
      <c r="Y31">
        <v>0</v>
      </c>
      <c r="Z31">
        <v>4.0306447142558968</v>
      </c>
      <c r="AA31">
        <v>8.6404802492172834</v>
      </c>
      <c r="AB31">
        <v>8.2057207639323728</v>
      </c>
      <c r="AC31">
        <v>3.0131286050928825</v>
      </c>
      <c r="AD31">
        <v>5.6723738259236063</v>
      </c>
      <c r="AE31">
        <v>0</v>
      </c>
      <c r="AF31">
        <v>4.8945141982884568</v>
      </c>
      <c r="AG31">
        <v>13.303306045501982</v>
      </c>
      <c r="AH31">
        <v>36.341427564182837</v>
      </c>
      <c r="AI31">
        <v>1.1890323934460447</v>
      </c>
      <c r="AJ31">
        <v>0</v>
      </c>
      <c r="AK31">
        <v>16.274426565122102</v>
      </c>
      <c r="AL31">
        <v>0</v>
      </c>
      <c r="AM31">
        <v>3.2331905391358795</v>
      </c>
      <c r="AN31">
        <v>0.79239539887288657</v>
      </c>
      <c r="AO31">
        <v>0</v>
      </c>
      <c r="AP31">
        <v>0.23634774410352744</v>
      </c>
      <c r="AQ31">
        <v>18.020894960133585</v>
      </c>
      <c r="AR31">
        <v>11.949867044040909</v>
      </c>
      <c r="AS31">
        <v>8.2730986157378403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31.160699820754424</v>
      </c>
      <c r="BB31">
        <f t="shared" si="0"/>
        <v>714.31058775710437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9.3718987743729709</v>
      </c>
      <c r="L32">
        <v>387.2257845490148</v>
      </c>
      <c r="M32">
        <v>27.843988750384636</v>
      </c>
      <c r="N32">
        <v>35.879041556422308</v>
      </c>
      <c r="O32">
        <v>0</v>
      </c>
      <c r="P32">
        <v>37.816472961883939</v>
      </c>
      <c r="Q32">
        <v>4.5093271830705302</v>
      </c>
      <c r="R32">
        <v>10.83594164072411</v>
      </c>
      <c r="S32">
        <v>6.0039510374464591</v>
      </c>
      <c r="T32">
        <v>0</v>
      </c>
      <c r="U32">
        <v>21.456616023465049</v>
      </c>
      <c r="V32">
        <v>4.3818417750960181</v>
      </c>
      <c r="W32">
        <v>10.707979441929378</v>
      </c>
      <c r="X32">
        <v>45.367594657060408</v>
      </c>
      <c r="Y32">
        <v>0</v>
      </c>
      <c r="Z32">
        <v>6.0459672314756832</v>
      </c>
      <c r="AA32">
        <v>8.6404802492172834</v>
      </c>
      <c r="AB32">
        <v>8.2057207639323728</v>
      </c>
      <c r="AC32">
        <v>6.0322047140471717</v>
      </c>
      <c r="AD32">
        <v>8.5085607388854108</v>
      </c>
      <c r="AE32">
        <v>0</v>
      </c>
      <c r="AF32">
        <v>7.3417716109371725</v>
      </c>
      <c r="AG32">
        <v>13.303306045501982</v>
      </c>
      <c r="AH32">
        <v>36.341427564182837</v>
      </c>
      <c r="AI32">
        <v>5.1524734963473175</v>
      </c>
      <c r="AJ32">
        <v>0</v>
      </c>
      <c r="AK32">
        <v>16.274426565122102</v>
      </c>
      <c r="AL32">
        <v>0</v>
      </c>
      <c r="AM32">
        <v>3.2331905391358795</v>
      </c>
      <c r="AN32">
        <v>0.79239539887288657</v>
      </c>
      <c r="AO32">
        <v>0</v>
      </c>
      <c r="AP32">
        <v>0.23634774410352744</v>
      </c>
      <c r="AQ32">
        <v>18.020894960133585</v>
      </c>
      <c r="AR32">
        <v>11.949867044040909</v>
      </c>
      <c r="AS32">
        <v>8.2730986157378403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31.757657494240291</v>
      </c>
      <c r="BB32">
        <f t="shared" si="0"/>
        <v>727.99491413830424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9.3718987743729709</v>
      </c>
      <c r="L33">
        <v>387.2257845490148</v>
      </c>
      <c r="M33">
        <v>27.843988750384636</v>
      </c>
      <c r="N33">
        <v>35.879041556422308</v>
      </c>
      <c r="O33">
        <v>0</v>
      </c>
      <c r="P33">
        <v>37.816472961883939</v>
      </c>
      <c r="Q33">
        <v>4.7251746399054655</v>
      </c>
      <c r="R33">
        <v>10.83594164072411</v>
      </c>
      <c r="S33">
        <v>6.0039510374464591</v>
      </c>
      <c r="T33">
        <v>0</v>
      </c>
      <c r="U33">
        <v>21.456616023465049</v>
      </c>
      <c r="V33">
        <v>4.3818417750960181</v>
      </c>
      <c r="W33">
        <v>10.707979441929378</v>
      </c>
      <c r="X33">
        <v>45.367594657060408</v>
      </c>
      <c r="Y33">
        <v>0</v>
      </c>
      <c r="Z33">
        <v>6.0459672314756832</v>
      </c>
      <c r="AA33">
        <v>8.6404802492172834</v>
      </c>
      <c r="AB33">
        <v>8.2057207639323728</v>
      </c>
      <c r="AC33">
        <v>6.0322047140471717</v>
      </c>
      <c r="AD33">
        <v>8.5085607388854108</v>
      </c>
      <c r="AE33">
        <v>0</v>
      </c>
      <c r="AF33">
        <v>7.3417716109371725</v>
      </c>
      <c r="AG33">
        <v>13.303306045501982</v>
      </c>
      <c r="AH33">
        <v>36.341427564182837</v>
      </c>
      <c r="AI33">
        <v>5.1524734963473175</v>
      </c>
      <c r="AJ33">
        <v>0</v>
      </c>
      <c r="AK33">
        <v>16.274426565122102</v>
      </c>
      <c r="AL33">
        <v>0</v>
      </c>
      <c r="AM33">
        <v>3.2331905391358795</v>
      </c>
      <c r="AN33">
        <v>0.79239539887288657</v>
      </c>
      <c r="AO33">
        <v>0</v>
      </c>
      <c r="AP33">
        <v>0.23634774410352744</v>
      </c>
      <c r="AQ33">
        <v>18.020894960133585</v>
      </c>
      <c r="AR33">
        <v>11.203000513880193</v>
      </c>
      <c r="AS33">
        <v>8.2730986157378403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31.735460896975269</v>
      </c>
      <c r="BB33">
        <f t="shared" si="0"/>
        <v>727.48609166224344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9.3718987743729709</v>
      </c>
      <c r="L34">
        <v>387.2257845490148</v>
      </c>
      <c r="M34">
        <v>27.843988750384636</v>
      </c>
      <c r="N34">
        <v>35.879041556422308</v>
      </c>
      <c r="O34">
        <v>0</v>
      </c>
      <c r="P34">
        <v>37.816472961883939</v>
      </c>
      <c r="Q34">
        <v>4.7251746399054655</v>
      </c>
      <c r="R34">
        <v>10.83594164072411</v>
      </c>
      <c r="S34">
        <v>6.0039510374464591</v>
      </c>
      <c r="T34">
        <v>0</v>
      </c>
      <c r="U34">
        <v>21.456616023465049</v>
      </c>
      <c r="V34">
        <v>4.3818417750960181</v>
      </c>
      <c r="W34">
        <v>10.707979441929378</v>
      </c>
      <c r="X34">
        <v>45.367594657060408</v>
      </c>
      <c r="Y34">
        <v>0</v>
      </c>
      <c r="Z34">
        <v>6.0459672314756832</v>
      </c>
      <c r="AA34">
        <v>8.6404802492172834</v>
      </c>
      <c r="AB34">
        <v>8.2057207639323728</v>
      </c>
      <c r="AC34">
        <v>6.0322047140471717</v>
      </c>
      <c r="AD34">
        <v>8.5085607388854108</v>
      </c>
      <c r="AE34">
        <v>0</v>
      </c>
      <c r="AF34">
        <v>7.3417716109371725</v>
      </c>
      <c r="AG34">
        <v>13.303306045501982</v>
      </c>
      <c r="AH34">
        <v>36.341427564182837</v>
      </c>
      <c r="AI34">
        <v>5.1524734963473175</v>
      </c>
      <c r="AJ34">
        <v>0</v>
      </c>
      <c r="AK34">
        <v>16.274426565122102</v>
      </c>
      <c r="AL34">
        <v>0</v>
      </c>
      <c r="AM34">
        <v>3.2331905391358795</v>
      </c>
      <c r="AN34">
        <v>0.79239539887288657</v>
      </c>
      <c r="AO34">
        <v>0</v>
      </c>
      <c r="AP34">
        <v>0.23634774410352744</v>
      </c>
      <c r="AQ34">
        <v>18.020894960133585</v>
      </c>
      <c r="AR34">
        <v>11.203000513880193</v>
      </c>
      <c r="AS34">
        <v>8.2730986157378403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31.735460896975269</v>
      </c>
      <c r="BB34">
        <f t="shared" si="0"/>
        <v>727.48609166224344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9.3718987743729709</v>
      </c>
      <c r="L35">
        <v>387.2257845490148</v>
      </c>
      <c r="M35">
        <v>27.843988750384636</v>
      </c>
      <c r="N35">
        <v>35.879041556422308</v>
      </c>
      <c r="O35">
        <v>0</v>
      </c>
      <c r="P35">
        <v>37.816472961883939</v>
      </c>
      <c r="Q35">
        <v>4.7251746399054655</v>
      </c>
      <c r="R35">
        <v>10.83594164072411</v>
      </c>
      <c r="S35">
        <v>6.0039510374464591</v>
      </c>
      <c r="T35">
        <v>0</v>
      </c>
      <c r="U35">
        <v>21.456616023465049</v>
      </c>
      <c r="V35">
        <v>4.3818417750960181</v>
      </c>
      <c r="W35">
        <v>10.707979441929378</v>
      </c>
      <c r="X35">
        <v>45.367594657060408</v>
      </c>
      <c r="Y35">
        <v>0</v>
      </c>
      <c r="Z35">
        <v>6.0459672314756832</v>
      </c>
      <c r="AA35">
        <v>8.6404802492172834</v>
      </c>
      <c r="AB35">
        <v>8.2057207639323728</v>
      </c>
      <c r="AC35">
        <v>6.0322047140471717</v>
      </c>
      <c r="AD35">
        <v>8.5085607388854108</v>
      </c>
      <c r="AE35">
        <v>0</v>
      </c>
      <c r="AF35">
        <v>7.3417716109371725</v>
      </c>
      <c r="AG35">
        <v>13.303306045501982</v>
      </c>
      <c r="AH35">
        <v>36.341427564182837</v>
      </c>
      <c r="AI35">
        <v>5.1524734963473175</v>
      </c>
      <c r="AJ35">
        <v>0</v>
      </c>
      <c r="AK35">
        <v>16.274426565122102</v>
      </c>
      <c r="AL35">
        <v>0</v>
      </c>
      <c r="AM35">
        <v>3.2331905391358795</v>
      </c>
      <c r="AN35">
        <v>0.79239539887288657</v>
      </c>
      <c r="AO35">
        <v>0</v>
      </c>
      <c r="AP35">
        <v>0.23634774410352744</v>
      </c>
      <c r="AQ35">
        <v>18.020894960133585</v>
      </c>
      <c r="AR35">
        <v>11.203000513880193</v>
      </c>
      <c r="AS35">
        <v>8.2730986157378403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31.735460896975269</v>
      </c>
      <c r="BB35">
        <f t="shared" si="0"/>
        <v>727.48609166224344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9.3718987743729709</v>
      </c>
      <c r="L36">
        <v>387.2257845490148</v>
      </c>
      <c r="M36">
        <v>27.843988750384636</v>
      </c>
      <c r="N36">
        <v>35.879041556422308</v>
      </c>
      <c r="O36">
        <v>0</v>
      </c>
      <c r="P36">
        <v>37.816472961883939</v>
      </c>
      <c r="Q36">
        <v>4.7251746399054655</v>
      </c>
      <c r="R36">
        <v>10.83594164072411</v>
      </c>
      <c r="S36">
        <v>6.0039510374464591</v>
      </c>
      <c r="T36">
        <v>0</v>
      </c>
      <c r="U36">
        <v>21.456616023465049</v>
      </c>
      <c r="V36">
        <v>4.3818417750960181</v>
      </c>
      <c r="W36">
        <v>10.707979441929378</v>
      </c>
      <c r="X36">
        <v>45.367594657060408</v>
      </c>
      <c r="Y36">
        <v>0</v>
      </c>
      <c r="Z36">
        <v>6.0459672314756832</v>
      </c>
      <c r="AA36">
        <v>8.6404802492172834</v>
      </c>
      <c r="AB36">
        <v>8.2057207639323728</v>
      </c>
      <c r="AC36">
        <v>6.0322047140471717</v>
      </c>
      <c r="AD36">
        <v>8.5085607388854108</v>
      </c>
      <c r="AE36">
        <v>0</v>
      </c>
      <c r="AF36">
        <v>7.3417716109371725</v>
      </c>
      <c r="AG36">
        <v>13.303306045501982</v>
      </c>
      <c r="AH36">
        <v>32.368882794823627</v>
      </c>
      <c r="AI36">
        <v>5.1524734963473175</v>
      </c>
      <c r="AJ36">
        <v>0</v>
      </c>
      <c r="AK36">
        <v>16.274426565122102</v>
      </c>
      <c r="AL36">
        <v>0</v>
      </c>
      <c r="AM36">
        <v>3.2331905391358795</v>
      </c>
      <c r="AN36">
        <v>0.79239539887288657</v>
      </c>
      <c r="AO36">
        <v>0</v>
      </c>
      <c r="AP36">
        <v>0.23634774410352744</v>
      </c>
      <c r="AQ36">
        <v>18.020894960133585</v>
      </c>
      <c r="AR36">
        <v>11.203000513880193</v>
      </c>
      <c r="AS36">
        <v>8.2730986157378403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31.569408525616055</v>
      </c>
      <c r="BB36">
        <f t="shared" si="0"/>
        <v>723.67959926424351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9.3718987743729709</v>
      </c>
      <c r="L37">
        <v>387.2257845490148</v>
      </c>
      <c r="M37">
        <v>27.843988750384636</v>
      </c>
      <c r="N37">
        <v>35.879041556422308</v>
      </c>
      <c r="O37">
        <v>0</v>
      </c>
      <c r="P37">
        <v>37.816472961883939</v>
      </c>
      <c r="Q37">
        <v>4.7251746399054655</v>
      </c>
      <c r="R37">
        <v>10.83594164072411</v>
      </c>
      <c r="S37">
        <v>6.0039510374464591</v>
      </c>
      <c r="T37">
        <v>0</v>
      </c>
      <c r="U37">
        <v>21.456616023465049</v>
      </c>
      <c r="V37">
        <v>4.3818417750960181</v>
      </c>
      <c r="W37">
        <v>10.707979441929378</v>
      </c>
      <c r="X37">
        <v>45.367594657060408</v>
      </c>
      <c r="Y37">
        <v>0</v>
      </c>
      <c r="Z37">
        <v>6.0459672314756832</v>
      </c>
      <c r="AA37">
        <v>8.6404802492172834</v>
      </c>
      <c r="AB37">
        <v>8.2057207639323728</v>
      </c>
      <c r="AC37">
        <v>6.0322047140471717</v>
      </c>
      <c r="AD37">
        <v>8.5085607388854108</v>
      </c>
      <c r="AE37">
        <v>0</v>
      </c>
      <c r="AF37">
        <v>7.3417716109371725</v>
      </c>
      <c r="AG37">
        <v>13.303306045501982</v>
      </c>
      <c r="AH37">
        <v>32.368882794823627</v>
      </c>
      <c r="AI37">
        <v>5.1524734963473175</v>
      </c>
      <c r="AJ37">
        <v>0</v>
      </c>
      <c r="AK37">
        <v>16.274426565122102</v>
      </c>
      <c r="AL37">
        <v>0</v>
      </c>
      <c r="AM37">
        <v>3.2331905391358795</v>
      </c>
      <c r="AN37">
        <v>0.79239539887288657</v>
      </c>
      <c r="AO37">
        <v>0</v>
      </c>
      <c r="AP37">
        <v>0.23634774410352744</v>
      </c>
      <c r="AQ37">
        <v>18.020894960133585</v>
      </c>
      <c r="AR37">
        <v>11.203000513880193</v>
      </c>
      <c r="AS37">
        <v>8.2730986157378403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31.569408525616055</v>
      </c>
      <c r="BB37">
        <f t="shared" si="0"/>
        <v>723.67959926424351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9.3718987743729709</v>
      </c>
      <c r="L38">
        <v>387.2257845490148</v>
      </c>
      <c r="M38">
        <v>27.843988750384636</v>
      </c>
      <c r="N38">
        <v>35.879041556422308</v>
      </c>
      <c r="O38">
        <v>0</v>
      </c>
      <c r="P38">
        <v>37.816472961883939</v>
      </c>
      <c r="Q38">
        <v>4.7251746399054655</v>
      </c>
      <c r="R38">
        <v>10.83594164072411</v>
      </c>
      <c r="S38">
        <v>6.0039510374464591</v>
      </c>
      <c r="T38">
        <v>0</v>
      </c>
      <c r="U38">
        <v>21.456616023465049</v>
      </c>
      <c r="V38">
        <v>4.3818417750960181</v>
      </c>
      <c r="W38">
        <v>10.707979441929378</v>
      </c>
      <c r="X38">
        <v>45.367594657060408</v>
      </c>
      <c r="Y38">
        <v>0</v>
      </c>
      <c r="Z38">
        <v>2.3677839115007302</v>
      </c>
      <c r="AA38">
        <v>8.6404802492172834</v>
      </c>
      <c r="AB38">
        <v>8.2057207639323728</v>
      </c>
      <c r="AC38">
        <v>6.0322047140471717</v>
      </c>
      <c r="AD38">
        <v>5.6723738259236063</v>
      </c>
      <c r="AE38">
        <v>0</v>
      </c>
      <c r="AF38">
        <v>4.8945141982884568</v>
      </c>
      <c r="AG38">
        <v>13.303306045501982</v>
      </c>
      <c r="AH38">
        <v>26.83674647516176</v>
      </c>
      <c r="AI38">
        <v>1.1890323934460447</v>
      </c>
      <c r="AJ38">
        <v>0</v>
      </c>
      <c r="AK38">
        <v>16.274426565122102</v>
      </c>
      <c r="AL38">
        <v>0</v>
      </c>
      <c r="AM38">
        <v>3.2331905391358795</v>
      </c>
      <c r="AN38">
        <v>0.79239539887288657</v>
      </c>
      <c r="AO38">
        <v>0</v>
      </c>
      <c r="AP38">
        <v>0.23634774410352744</v>
      </c>
      <c r="AQ38">
        <v>18.020894960133585</v>
      </c>
      <c r="AR38">
        <v>11.203000513880193</v>
      </c>
      <c r="AS38">
        <v>8.2730986157378403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30.797897353767446</v>
      </c>
      <c r="BB38">
        <f t="shared" si="0"/>
        <v>705.99390536794351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9.3718987743729709</v>
      </c>
      <c r="L39">
        <v>387.2257845490148</v>
      </c>
      <c r="M39">
        <v>27.843988750384636</v>
      </c>
      <c r="N39">
        <v>35.879041556422308</v>
      </c>
      <c r="O39">
        <v>0</v>
      </c>
      <c r="P39">
        <v>37.816472961883939</v>
      </c>
      <c r="Q39">
        <v>4.7251746399054655</v>
      </c>
      <c r="R39">
        <v>10.83594164072411</v>
      </c>
      <c r="S39">
        <v>6.0039510374464591</v>
      </c>
      <c r="T39">
        <v>0</v>
      </c>
      <c r="U39">
        <v>21.456616023465049</v>
      </c>
      <c r="V39">
        <v>4.3818417750960181</v>
      </c>
      <c r="W39">
        <v>10.707979441929378</v>
      </c>
      <c r="X39">
        <v>45.367594657060408</v>
      </c>
      <c r="Y39">
        <v>0</v>
      </c>
      <c r="Z39">
        <v>2.0153225172197868</v>
      </c>
      <c r="AA39">
        <v>5.4658907827175947</v>
      </c>
      <c r="AB39">
        <v>8.2057207639323728</v>
      </c>
      <c r="AC39">
        <v>6.0322047140471717</v>
      </c>
      <c r="AD39">
        <v>2.8361869129618031</v>
      </c>
      <c r="AE39">
        <v>0</v>
      </c>
      <c r="AF39">
        <v>2.4472570991442284</v>
      </c>
      <c r="AG39">
        <v>13.303306045501982</v>
      </c>
      <c r="AH39">
        <v>21.804856413066165</v>
      </c>
      <c r="AI39">
        <v>0</v>
      </c>
      <c r="AJ39">
        <v>0</v>
      </c>
      <c r="AK39">
        <v>16.274426565122102</v>
      </c>
      <c r="AL39">
        <v>0</v>
      </c>
      <c r="AM39">
        <v>3.2331905391358795</v>
      </c>
      <c r="AN39">
        <v>0.79239539887288657</v>
      </c>
      <c r="AO39">
        <v>0</v>
      </c>
      <c r="AP39">
        <v>0.23634774410352744</v>
      </c>
      <c r="AQ39">
        <v>18.020894960133585</v>
      </c>
      <c r="AR39">
        <v>11.203000513880193</v>
      </c>
      <c r="AS39">
        <v>8.2730986157378403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30.169584109439135</v>
      </c>
      <c r="BB39">
        <f t="shared" si="0"/>
        <v>691.59080128384369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9.3718987743729709</v>
      </c>
      <c r="L40">
        <v>387.2257845490148</v>
      </c>
      <c r="M40">
        <v>27.843988750384636</v>
      </c>
      <c r="N40">
        <v>35.879041556422308</v>
      </c>
      <c r="O40">
        <v>0</v>
      </c>
      <c r="P40">
        <v>37.816472961883939</v>
      </c>
      <c r="Q40">
        <v>4.7251746399054655</v>
      </c>
      <c r="R40">
        <v>10.83594164072411</v>
      </c>
      <c r="S40">
        <v>6.0039510374464591</v>
      </c>
      <c r="T40">
        <v>0</v>
      </c>
      <c r="U40">
        <v>21.456616023465049</v>
      </c>
      <c r="V40">
        <v>4.3818417750960181</v>
      </c>
      <c r="W40">
        <v>10.707979441929378</v>
      </c>
      <c r="X40">
        <v>45.367594657060408</v>
      </c>
      <c r="Y40">
        <v>0</v>
      </c>
      <c r="Z40">
        <v>2.0153225172197868</v>
      </c>
      <c r="AA40">
        <v>5.4658907827175947</v>
      </c>
      <c r="AB40">
        <v>8.2057207639323728</v>
      </c>
      <c r="AC40">
        <v>6.0322047140471717</v>
      </c>
      <c r="AD40">
        <v>0.82208328115216023</v>
      </c>
      <c r="AE40">
        <v>0</v>
      </c>
      <c r="AF40">
        <v>2.4472570991442284</v>
      </c>
      <c r="AG40">
        <v>13.303306045501982</v>
      </c>
      <c r="AH40">
        <v>7.062301637967022</v>
      </c>
      <c r="AI40">
        <v>0</v>
      </c>
      <c r="AJ40">
        <v>0</v>
      </c>
      <c r="AK40">
        <v>16.274426565122102</v>
      </c>
      <c r="AL40">
        <v>0</v>
      </c>
      <c r="AM40">
        <v>3.2331905391358795</v>
      </c>
      <c r="AN40">
        <v>0.79239539887288657</v>
      </c>
      <c r="AO40">
        <v>0</v>
      </c>
      <c r="AP40">
        <v>0.23634774410352744</v>
      </c>
      <c r="AQ40">
        <v>18.020894960133585</v>
      </c>
      <c r="AR40">
        <v>11.203000513880193</v>
      </c>
      <c r="AS40">
        <v>8.2730986157378403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29.469155788030356</v>
      </c>
      <c r="BB40">
        <f t="shared" si="0"/>
        <v>675.53457119834366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9.3718987743729709</v>
      </c>
      <c r="L41">
        <v>387.2257845490148</v>
      </c>
      <c r="M41">
        <v>27.843988750384636</v>
      </c>
      <c r="N41">
        <v>35.879041556422308</v>
      </c>
      <c r="O41">
        <v>0</v>
      </c>
      <c r="P41">
        <v>37.816472961883939</v>
      </c>
      <c r="Q41">
        <v>4.7251746399054655</v>
      </c>
      <c r="R41">
        <v>10.83594164072411</v>
      </c>
      <c r="S41">
        <v>6.0039510374464591</v>
      </c>
      <c r="T41">
        <v>0</v>
      </c>
      <c r="U41">
        <v>21.456616023465049</v>
      </c>
      <c r="V41">
        <v>4.3818417750960181</v>
      </c>
      <c r="W41">
        <v>10.707979441929378</v>
      </c>
      <c r="X41">
        <v>45.367594657060408</v>
      </c>
      <c r="Y41">
        <v>0</v>
      </c>
      <c r="Z41">
        <v>2.0153225172197868</v>
      </c>
      <c r="AA41">
        <v>5.4658907827175947</v>
      </c>
      <c r="AB41">
        <v>8.2057207639323728</v>
      </c>
      <c r="AC41">
        <v>6.0322047140471717</v>
      </c>
      <c r="AD41">
        <v>0</v>
      </c>
      <c r="AE41">
        <v>0</v>
      </c>
      <c r="AF41">
        <v>2.4472570991442284</v>
      </c>
      <c r="AG41">
        <v>13.303306045501982</v>
      </c>
      <c r="AH41">
        <v>0</v>
      </c>
      <c r="AI41">
        <v>0</v>
      </c>
      <c r="AJ41">
        <v>0</v>
      </c>
      <c r="AK41">
        <v>16.274426565122102</v>
      </c>
      <c r="AL41">
        <v>0</v>
      </c>
      <c r="AM41">
        <v>3.2331905391358795</v>
      </c>
      <c r="AN41">
        <v>0.79239539887288657</v>
      </c>
      <c r="AO41">
        <v>0</v>
      </c>
      <c r="AP41">
        <v>0.23634774410352744</v>
      </c>
      <c r="AQ41">
        <v>18.020894960133585</v>
      </c>
      <c r="AR41">
        <v>11.203000513880193</v>
      </c>
      <c r="AS41">
        <v>8.2730986157378403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29.139588498411172</v>
      </c>
      <c r="BB41">
        <f t="shared" si="0"/>
        <v>667.97975356884365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9.3718987743729709</v>
      </c>
      <c r="L42">
        <v>387.2257845490148</v>
      </c>
      <c r="M42">
        <v>27.843988750384636</v>
      </c>
      <c r="N42">
        <v>35.879041556422308</v>
      </c>
      <c r="O42">
        <v>0</v>
      </c>
      <c r="P42">
        <v>37.816472961883939</v>
      </c>
      <c r="Q42">
        <v>4.7251746399054655</v>
      </c>
      <c r="R42">
        <v>10.83594164072411</v>
      </c>
      <c r="S42">
        <v>6.0039510374464591</v>
      </c>
      <c r="T42">
        <v>0</v>
      </c>
      <c r="U42">
        <v>21.456616023465049</v>
      </c>
      <c r="V42">
        <v>4.3818417750960181</v>
      </c>
      <c r="W42">
        <v>10.707979441929378</v>
      </c>
      <c r="X42">
        <v>45.367594657060408</v>
      </c>
      <c r="Y42">
        <v>0</v>
      </c>
      <c r="Z42">
        <v>2.0153225172197868</v>
      </c>
      <c r="AA42">
        <v>4.1783697787518266</v>
      </c>
      <c r="AB42">
        <v>8.2057207639323728</v>
      </c>
      <c r="AC42">
        <v>3.0131286050928825</v>
      </c>
      <c r="AD42">
        <v>0</v>
      </c>
      <c r="AE42">
        <v>0</v>
      </c>
      <c r="AF42">
        <v>2.4472570991442284</v>
      </c>
      <c r="AG42">
        <v>13.303306045501982</v>
      </c>
      <c r="AH42">
        <v>0</v>
      </c>
      <c r="AI42">
        <v>0</v>
      </c>
      <c r="AJ42">
        <v>0</v>
      </c>
      <c r="AK42">
        <v>16.274426565122102</v>
      </c>
      <c r="AL42">
        <v>0</v>
      </c>
      <c r="AM42">
        <v>3.2331905391358795</v>
      </c>
      <c r="AN42">
        <v>0.79239539887288657</v>
      </c>
      <c r="AO42">
        <v>0</v>
      </c>
      <c r="AP42">
        <v>0.23634774410352744</v>
      </c>
      <c r="AQ42">
        <v>13.515671375286995</v>
      </c>
      <c r="AR42">
        <v>11.203000513880193</v>
      </c>
      <c r="AS42">
        <v>8.2730986157378403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28.771254393244526</v>
      </c>
      <c r="BB42">
        <f t="shared" si="0"/>
        <v>659.53626697624372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9.3718987743729709</v>
      </c>
      <c r="L43">
        <v>387.2257845490148</v>
      </c>
      <c r="M43">
        <v>27.843988750384636</v>
      </c>
      <c r="N43">
        <v>35.879041556422308</v>
      </c>
      <c r="O43">
        <v>0</v>
      </c>
      <c r="P43">
        <v>37.816472961883939</v>
      </c>
      <c r="Q43">
        <v>4.7251746399054655</v>
      </c>
      <c r="R43">
        <v>10.83594164072411</v>
      </c>
      <c r="S43">
        <v>6.0039510374464591</v>
      </c>
      <c r="T43">
        <v>0</v>
      </c>
      <c r="U43">
        <v>21.456616023465049</v>
      </c>
      <c r="V43">
        <v>4.3818417750960181</v>
      </c>
      <c r="W43">
        <v>10.707979441929378</v>
      </c>
      <c r="X43">
        <v>45.367594657060408</v>
      </c>
      <c r="Y43">
        <v>0</v>
      </c>
      <c r="Z43">
        <v>2.0153225172197868</v>
      </c>
      <c r="AA43">
        <v>1.1660567643498225</v>
      </c>
      <c r="AB43">
        <v>4.1028603819661864</v>
      </c>
      <c r="AC43">
        <v>3.0131286050928825</v>
      </c>
      <c r="AD43">
        <v>0</v>
      </c>
      <c r="AE43">
        <v>0</v>
      </c>
      <c r="AF43">
        <v>2.4472570991442284</v>
      </c>
      <c r="AG43">
        <v>13.303306045501982</v>
      </c>
      <c r="AH43">
        <v>0</v>
      </c>
      <c r="AI43">
        <v>0</v>
      </c>
      <c r="AJ43">
        <v>0</v>
      </c>
      <c r="AK43">
        <v>16.274426565122102</v>
      </c>
      <c r="AL43">
        <v>0</v>
      </c>
      <c r="AM43">
        <v>3.2331905391358795</v>
      </c>
      <c r="AN43">
        <v>0.79239539887288657</v>
      </c>
      <c r="AO43">
        <v>0</v>
      </c>
      <c r="AP43">
        <v>0.23634774410352744</v>
      </c>
      <c r="AQ43">
        <v>9.0104474800667926</v>
      </c>
      <c r="AR43">
        <v>6.4502122521394281</v>
      </c>
      <c r="AS43">
        <v>8.2730986157378403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28.086855237115369</v>
      </c>
      <c r="BB43">
        <f t="shared" si="0"/>
        <v>643.84748057904358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9.3718987743729709</v>
      </c>
      <c r="L44">
        <v>387.2257845490148</v>
      </c>
      <c r="M44">
        <v>27.843988750384636</v>
      </c>
      <c r="N44">
        <v>35.879041556422308</v>
      </c>
      <c r="O44">
        <v>0</v>
      </c>
      <c r="P44">
        <v>37.816472961883939</v>
      </c>
      <c r="Q44">
        <v>4.7251746399054655</v>
      </c>
      <c r="R44">
        <v>10.83594164072411</v>
      </c>
      <c r="S44">
        <v>6.0039510374464591</v>
      </c>
      <c r="T44">
        <v>0</v>
      </c>
      <c r="U44">
        <v>21.456616023465049</v>
      </c>
      <c r="V44">
        <v>4.3818417750960181</v>
      </c>
      <c r="W44">
        <v>10.707979441929378</v>
      </c>
      <c r="X44">
        <v>45.367594657060408</v>
      </c>
      <c r="Y44">
        <v>0</v>
      </c>
      <c r="Z44">
        <v>2.0153225172197868</v>
      </c>
      <c r="AA44">
        <v>0</v>
      </c>
      <c r="AB44">
        <v>4.1028603819661864</v>
      </c>
      <c r="AC44">
        <v>3.0131286050928825</v>
      </c>
      <c r="AD44">
        <v>0</v>
      </c>
      <c r="AE44">
        <v>0</v>
      </c>
      <c r="AF44">
        <v>2.4472570991442284</v>
      </c>
      <c r="AG44">
        <v>13.303306045501982</v>
      </c>
      <c r="AH44">
        <v>0</v>
      </c>
      <c r="AI44">
        <v>0</v>
      </c>
      <c r="AJ44">
        <v>0</v>
      </c>
      <c r="AK44">
        <v>16.274426565122102</v>
      </c>
      <c r="AL44">
        <v>0</v>
      </c>
      <c r="AM44">
        <v>3.2331905391358795</v>
      </c>
      <c r="AN44">
        <v>0.79239539887288657</v>
      </c>
      <c r="AO44">
        <v>0</v>
      </c>
      <c r="AP44">
        <v>0.23634774410352744</v>
      </c>
      <c r="AQ44">
        <v>4.5052238952202037</v>
      </c>
      <c r="AR44">
        <v>6.4502122521394281</v>
      </c>
      <c r="AS44">
        <v>8.2730986157378403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27.849795718518962</v>
      </c>
      <c r="BB44">
        <f t="shared" si="0"/>
        <v>638.41325974844358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9.3718987743729709</v>
      </c>
      <c r="L45">
        <v>387.2257845490148</v>
      </c>
      <c r="M45">
        <v>27.843988750384636</v>
      </c>
      <c r="N45">
        <v>35.879041556422308</v>
      </c>
      <c r="O45">
        <v>0</v>
      </c>
      <c r="P45">
        <v>37.816472961883939</v>
      </c>
      <c r="Q45">
        <v>4.7251746399054655</v>
      </c>
      <c r="R45">
        <v>10.83594164072411</v>
      </c>
      <c r="S45">
        <v>6.0039510374464591</v>
      </c>
      <c r="T45">
        <v>0</v>
      </c>
      <c r="U45">
        <v>21.456616023465049</v>
      </c>
      <c r="V45">
        <v>4.3818417750960181</v>
      </c>
      <c r="W45">
        <v>10.707979441929378</v>
      </c>
      <c r="X45">
        <v>45.367594657060408</v>
      </c>
      <c r="Y45">
        <v>0</v>
      </c>
      <c r="Z45">
        <v>2.0153225172197868</v>
      </c>
      <c r="AA45">
        <v>0</v>
      </c>
      <c r="AB45">
        <v>4.1028603819661864</v>
      </c>
      <c r="AC45">
        <v>3.0131286050928825</v>
      </c>
      <c r="AD45">
        <v>0</v>
      </c>
      <c r="AE45">
        <v>0</v>
      </c>
      <c r="AF45">
        <v>2.4472570991442284</v>
      </c>
      <c r="AG45">
        <v>13.303306045501982</v>
      </c>
      <c r="AH45">
        <v>0</v>
      </c>
      <c r="AI45">
        <v>0</v>
      </c>
      <c r="AJ45">
        <v>0</v>
      </c>
      <c r="AK45">
        <v>16.274426565122102</v>
      </c>
      <c r="AL45">
        <v>0</v>
      </c>
      <c r="AM45">
        <v>3.2331905391358795</v>
      </c>
      <c r="AN45">
        <v>0.79239539887288657</v>
      </c>
      <c r="AO45">
        <v>0</v>
      </c>
      <c r="AP45">
        <v>0.23634774410352744</v>
      </c>
      <c r="AQ45">
        <v>0</v>
      </c>
      <c r="AR45">
        <v>10.184545863494051</v>
      </c>
      <c r="AS45">
        <v>8.2730986157378403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27.817572504653381</v>
      </c>
      <c r="BB45">
        <f t="shared" si="0"/>
        <v>637.67459267844356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9.3718987743729709</v>
      </c>
      <c r="L46">
        <v>387.2257845490148</v>
      </c>
      <c r="M46">
        <v>27.843988750384636</v>
      </c>
      <c r="N46">
        <v>35.879041556422308</v>
      </c>
      <c r="O46">
        <v>0</v>
      </c>
      <c r="P46">
        <v>37.816472961883939</v>
      </c>
      <c r="Q46">
        <v>4.7251746399054655</v>
      </c>
      <c r="R46">
        <v>10.83594164072411</v>
      </c>
      <c r="S46">
        <v>6.0039510374464591</v>
      </c>
      <c r="T46">
        <v>0</v>
      </c>
      <c r="U46">
        <v>21.456616023465049</v>
      </c>
      <c r="V46">
        <v>4.3818417750960181</v>
      </c>
      <c r="W46">
        <v>10.707979441929378</v>
      </c>
      <c r="X46">
        <v>45.367594657060408</v>
      </c>
      <c r="Y46">
        <v>0</v>
      </c>
      <c r="Z46">
        <v>2.0153225172197868</v>
      </c>
      <c r="AA46">
        <v>0</v>
      </c>
      <c r="AB46">
        <v>4.1028603819661864</v>
      </c>
      <c r="AC46">
        <v>0</v>
      </c>
      <c r="AD46">
        <v>0</v>
      </c>
      <c r="AE46">
        <v>0</v>
      </c>
      <c r="AF46">
        <v>2.4472570991442284</v>
      </c>
      <c r="AG46">
        <v>13.303306045501982</v>
      </c>
      <c r="AH46">
        <v>0</v>
      </c>
      <c r="AI46">
        <v>0</v>
      </c>
      <c r="AJ46">
        <v>0</v>
      </c>
      <c r="AK46">
        <v>16.274426565122102</v>
      </c>
      <c r="AL46">
        <v>0</v>
      </c>
      <c r="AM46">
        <v>3.2331905391358795</v>
      </c>
      <c r="AN46">
        <v>0.79239539887288657</v>
      </c>
      <c r="AO46">
        <v>0</v>
      </c>
      <c r="AP46">
        <v>0.23634774410352744</v>
      </c>
      <c r="AQ46">
        <v>0</v>
      </c>
      <c r="AR46">
        <v>10.184545863494051</v>
      </c>
      <c r="AS46">
        <v>8.2730986157378403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27.691623728960497</v>
      </c>
      <c r="BB46">
        <f t="shared" si="0"/>
        <v>634.78741284904356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9.3718987743729709</v>
      </c>
      <c r="L47">
        <v>387.2257845490148</v>
      </c>
      <c r="M47">
        <v>27.843988750384636</v>
      </c>
      <c r="N47">
        <v>35.879041556422308</v>
      </c>
      <c r="O47">
        <v>0</v>
      </c>
      <c r="P47">
        <v>37.816472961883939</v>
      </c>
      <c r="Q47">
        <v>4.7251746399054655</v>
      </c>
      <c r="R47">
        <v>10.83594164072411</v>
      </c>
      <c r="S47">
        <v>6.0039510374464591</v>
      </c>
      <c r="T47">
        <v>0</v>
      </c>
      <c r="U47">
        <v>21.456616023465049</v>
      </c>
      <c r="V47">
        <v>4.3818417750960181</v>
      </c>
      <c r="W47">
        <v>10.707979441929378</v>
      </c>
      <c r="X47">
        <v>45.367594657060408</v>
      </c>
      <c r="Y47">
        <v>0</v>
      </c>
      <c r="Z47">
        <v>0</v>
      </c>
      <c r="AA47">
        <v>0</v>
      </c>
      <c r="AB47">
        <v>4.1028603819661864</v>
      </c>
      <c r="AC47">
        <v>0</v>
      </c>
      <c r="AD47">
        <v>0</v>
      </c>
      <c r="AE47">
        <v>0</v>
      </c>
      <c r="AF47">
        <v>2.4472570991442284</v>
      </c>
      <c r="AG47">
        <v>13.303306045501982</v>
      </c>
      <c r="AH47">
        <v>0</v>
      </c>
      <c r="AI47">
        <v>0</v>
      </c>
      <c r="AJ47">
        <v>0</v>
      </c>
      <c r="AK47">
        <v>16.274426565122102</v>
      </c>
      <c r="AL47">
        <v>0</v>
      </c>
      <c r="AM47">
        <v>3.2331905391358795</v>
      </c>
      <c r="AN47">
        <v>0.79239539887288657</v>
      </c>
      <c r="AO47">
        <v>0</v>
      </c>
      <c r="AP47">
        <v>1.1423481235650175</v>
      </c>
      <c r="AQ47">
        <v>0</v>
      </c>
      <c r="AR47">
        <v>11.203000513880193</v>
      </c>
      <c r="AS47">
        <v>8.2730986157378403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27.68782546798834</v>
      </c>
      <c r="BB47">
        <f t="shared" si="0"/>
        <v>634.70034362264357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9.3718987743729709</v>
      </c>
      <c r="L48">
        <v>387.2257845490148</v>
      </c>
      <c r="M48">
        <v>27.843988750384636</v>
      </c>
      <c r="N48">
        <v>35.879041556422308</v>
      </c>
      <c r="O48">
        <v>0</v>
      </c>
      <c r="P48">
        <v>37.816472961883939</v>
      </c>
      <c r="Q48">
        <v>4.7251746399054655</v>
      </c>
      <c r="R48">
        <v>10.83594164072411</v>
      </c>
      <c r="S48">
        <v>6.0039510374464591</v>
      </c>
      <c r="T48">
        <v>0</v>
      </c>
      <c r="U48">
        <v>21.456616023465049</v>
      </c>
      <c r="V48">
        <v>4.3818417750960181</v>
      </c>
      <c r="W48">
        <v>10.707979441929378</v>
      </c>
      <c r="X48">
        <v>45.367594657060408</v>
      </c>
      <c r="Y48">
        <v>0</v>
      </c>
      <c r="Z48">
        <v>0</v>
      </c>
      <c r="AA48">
        <v>0</v>
      </c>
      <c r="AB48">
        <v>4.1028603819661864</v>
      </c>
      <c r="AC48">
        <v>0</v>
      </c>
      <c r="AD48">
        <v>0</v>
      </c>
      <c r="AE48">
        <v>0</v>
      </c>
      <c r="AF48">
        <v>2.4472570991442284</v>
      </c>
      <c r="AG48">
        <v>13.303306045501982</v>
      </c>
      <c r="AH48">
        <v>0</v>
      </c>
      <c r="AI48">
        <v>0</v>
      </c>
      <c r="AJ48">
        <v>0</v>
      </c>
      <c r="AK48">
        <v>16.274426565122102</v>
      </c>
      <c r="AL48">
        <v>0</v>
      </c>
      <c r="AM48">
        <v>3.2331905391358795</v>
      </c>
      <c r="AN48">
        <v>0.79239539887288657</v>
      </c>
      <c r="AO48">
        <v>0</v>
      </c>
      <c r="AP48">
        <v>1.1423481235650175</v>
      </c>
      <c r="AQ48">
        <v>0</v>
      </c>
      <c r="AR48">
        <v>11.203000513880193</v>
      </c>
      <c r="AS48">
        <v>8.2730986157378403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27.68782546798834</v>
      </c>
      <c r="BB48">
        <f t="shared" si="0"/>
        <v>634.70034362264357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9.3718987743729709</v>
      </c>
      <c r="L49">
        <v>387.2257845490148</v>
      </c>
      <c r="M49">
        <v>27.843988750384636</v>
      </c>
      <c r="N49">
        <v>35.879041556422308</v>
      </c>
      <c r="O49">
        <v>0</v>
      </c>
      <c r="P49">
        <v>37.816472961883939</v>
      </c>
      <c r="Q49">
        <v>5.0330755186544041</v>
      </c>
      <c r="R49">
        <v>10.83594164072411</v>
      </c>
      <c r="S49">
        <v>7.1275388197439487</v>
      </c>
      <c r="T49">
        <v>0</v>
      </c>
      <c r="U49">
        <v>21.456616023465049</v>
      </c>
      <c r="V49">
        <v>4.3818417750960181</v>
      </c>
      <c r="W49">
        <v>10.707979441929378</v>
      </c>
      <c r="X49">
        <v>45.367594657060408</v>
      </c>
      <c r="Y49">
        <v>0</v>
      </c>
      <c r="Z49">
        <v>0</v>
      </c>
      <c r="AA49">
        <v>0</v>
      </c>
      <c r="AB49">
        <v>3.9035311036318099</v>
      </c>
      <c r="AC49">
        <v>0</v>
      </c>
      <c r="AD49">
        <v>0</v>
      </c>
      <c r="AE49">
        <v>0</v>
      </c>
      <c r="AF49">
        <v>2.4472570991442284</v>
      </c>
      <c r="AG49">
        <v>13.303306045501982</v>
      </c>
      <c r="AH49">
        <v>0</v>
      </c>
      <c r="AI49">
        <v>0</v>
      </c>
      <c r="AJ49">
        <v>0</v>
      </c>
      <c r="AK49">
        <v>16.274426565122102</v>
      </c>
      <c r="AL49">
        <v>0</v>
      </c>
      <c r="AM49">
        <v>3.2331905391358795</v>
      </c>
      <c r="AN49">
        <v>0.79239539887288657</v>
      </c>
      <c r="AO49">
        <v>0</v>
      </c>
      <c r="AP49">
        <v>1.1423481235650175</v>
      </c>
      <c r="AQ49">
        <v>0</v>
      </c>
      <c r="AR49">
        <v>11.203000513880193</v>
      </c>
      <c r="AS49">
        <v>8.2730986157378403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27.739329730185702</v>
      </c>
      <c r="BB49">
        <f t="shared" si="0"/>
        <v>635.88099874315833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9.3718987743729709</v>
      </c>
      <c r="L50">
        <v>387.2257845490148</v>
      </c>
      <c r="M50">
        <v>27.843988750384636</v>
      </c>
      <c r="N50">
        <v>35.879041556422308</v>
      </c>
      <c r="O50">
        <v>0</v>
      </c>
      <c r="P50">
        <v>37.816472961883939</v>
      </c>
      <c r="Q50">
        <v>5.0330755186544041</v>
      </c>
      <c r="R50">
        <v>10.83594164072411</v>
      </c>
      <c r="S50">
        <v>7.1275388197439487</v>
      </c>
      <c r="T50">
        <v>0</v>
      </c>
      <c r="U50">
        <v>21.456616023465049</v>
      </c>
      <c r="V50">
        <v>4.3818417750960181</v>
      </c>
      <c r="W50">
        <v>10.707979441929378</v>
      </c>
      <c r="X50">
        <v>45.367594657060408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2.4472570991442284</v>
      </c>
      <c r="AG50">
        <v>13.303306045501982</v>
      </c>
      <c r="AH50">
        <v>0</v>
      </c>
      <c r="AI50">
        <v>0</v>
      </c>
      <c r="AJ50">
        <v>0</v>
      </c>
      <c r="AK50">
        <v>16.274426565122102</v>
      </c>
      <c r="AL50">
        <v>0</v>
      </c>
      <c r="AM50">
        <v>3.2331905391358795</v>
      </c>
      <c r="AN50">
        <v>0.79239539887288657</v>
      </c>
      <c r="AO50">
        <v>0</v>
      </c>
      <c r="AP50">
        <v>1.1423481235650175</v>
      </c>
      <c r="AQ50">
        <v>0</v>
      </c>
      <c r="AR50">
        <v>11.203000513880193</v>
      </c>
      <c r="AS50">
        <v>8.2730986157378403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27.576162130053895</v>
      </c>
      <c r="BB50">
        <f t="shared" si="0"/>
        <v>632.1406352396582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9.3718987743729709</v>
      </c>
      <c r="L51">
        <v>387.2257845490148</v>
      </c>
      <c r="M51">
        <v>27.843988750384636</v>
      </c>
      <c r="N51">
        <v>35.879041556422308</v>
      </c>
      <c r="O51">
        <v>0</v>
      </c>
      <c r="P51">
        <v>37.816472961883939</v>
      </c>
      <c r="Q51">
        <v>5.0330755186544041</v>
      </c>
      <c r="R51">
        <v>10.83594164072411</v>
      </c>
      <c r="S51">
        <v>7.1275388197439487</v>
      </c>
      <c r="T51">
        <v>0</v>
      </c>
      <c r="U51">
        <v>21.456616023465049</v>
      </c>
      <c r="V51">
        <v>4.3818417750960181</v>
      </c>
      <c r="W51">
        <v>10.707979441929378</v>
      </c>
      <c r="X51">
        <v>45.367594657060408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2.4472570991442284</v>
      </c>
      <c r="AG51">
        <v>13.303306045501982</v>
      </c>
      <c r="AH51">
        <v>0</v>
      </c>
      <c r="AI51">
        <v>0</v>
      </c>
      <c r="AJ51">
        <v>0</v>
      </c>
      <c r="AK51">
        <v>16.274426565122102</v>
      </c>
      <c r="AL51">
        <v>0</v>
      </c>
      <c r="AM51">
        <v>3.2331905391358795</v>
      </c>
      <c r="AN51">
        <v>0.79239539887288657</v>
      </c>
      <c r="AO51">
        <v>0</v>
      </c>
      <c r="AP51">
        <v>0.23634774410352744</v>
      </c>
      <c r="AQ51">
        <v>0</v>
      </c>
      <c r="AR51">
        <v>11.203000513880193</v>
      </c>
      <c r="AS51">
        <v>8.2730986157378403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27.538291314192406</v>
      </c>
      <c r="BB51">
        <f t="shared" si="0"/>
        <v>631.27250567605824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9.3718987743729709</v>
      </c>
      <c r="L52">
        <v>387.2257845490148</v>
      </c>
      <c r="M52">
        <v>27.843988750384636</v>
      </c>
      <c r="N52">
        <v>35.879041556422308</v>
      </c>
      <c r="O52">
        <v>0</v>
      </c>
      <c r="P52">
        <v>37.816472961883939</v>
      </c>
      <c r="Q52">
        <v>5.0330755186544041</v>
      </c>
      <c r="R52">
        <v>10.83594164072411</v>
      </c>
      <c r="S52">
        <v>7.1275388197439487</v>
      </c>
      <c r="T52">
        <v>0</v>
      </c>
      <c r="U52">
        <v>21.456616023465049</v>
      </c>
      <c r="V52">
        <v>4.3818417750960181</v>
      </c>
      <c r="W52">
        <v>10.707979441929378</v>
      </c>
      <c r="X52">
        <v>45.367594657060408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2.4472570991442284</v>
      </c>
      <c r="AG52">
        <v>13.303306045501982</v>
      </c>
      <c r="AH52">
        <v>0</v>
      </c>
      <c r="AI52">
        <v>0</v>
      </c>
      <c r="AJ52">
        <v>0</v>
      </c>
      <c r="AK52">
        <v>16.274426565122102</v>
      </c>
      <c r="AL52">
        <v>0</v>
      </c>
      <c r="AM52">
        <v>3.2331905391358795</v>
      </c>
      <c r="AN52">
        <v>0.79239539887288657</v>
      </c>
      <c r="AO52">
        <v>0</v>
      </c>
      <c r="AP52">
        <v>0.23634774410352744</v>
      </c>
      <c r="AQ52">
        <v>0</v>
      </c>
      <c r="AR52">
        <v>11.203000513880193</v>
      </c>
      <c r="AS52">
        <v>8.2730986157378403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27.538291314192406</v>
      </c>
      <c r="BB52">
        <f t="shared" si="0"/>
        <v>631.27250567605824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9.3718987743729709</v>
      </c>
      <c r="L53">
        <v>387.2257845490148</v>
      </c>
      <c r="M53">
        <v>27.843988750384636</v>
      </c>
      <c r="N53">
        <v>35.879041556422308</v>
      </c>
      <c r="O53">
        <v>0</v>
      </c>
      <c r="P53">
        <v>37.816472961883939</v>
      </c>
      <c r="Q53">
        <v>4.768842534613511</v>
      </c>
      <c r="R53">
        <v>11.625889104601901</v>
      </c>
      <c r="S53">
        <v>6.5610657270867456</v>
      </c>
      <c r="T53">
        <v>0</v>
      </c>
      <c r="U53">
        <v>21.456616023465049</v>
      </c>
      <c r="V53">
        <v>4.3818417750960181</v>
      </c>
      <c r="W53">
        <v>10.707979441929378</v>
      </c>
      <c r="X53">
        <v>45.367594657060408</v>
      </c>
      <c r="Y53">
        <v>0</v>
      </c>
      <c r="Z53">
        <v>2.0153225172197868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2.4472570991442284</v>
      </c>
      <c r="AG53">
        <v>13.303306045501982</v>
      </c>
      <c r="AH53">
        <v>0</v>
      </c>
      <c r="AI53">
        <v>0</v>
      </c>
      <c r="AJ53">
        <v>0</v>
      </c>
      <c r="AK53">
        <v>16.274426565122102</v>
      </c>
      <c r="AL53">
        <v>0</v>
      </c>
      <c r="AM53">
        <v>3.2331905391358795</v>
      </c>
      <c r="AN53">
        <v>0.79239539887288657</v>
      </c>
      <c r="AO53">
        <v>0</v>
      </c>
      <c r="AP53">
        <v>0.23634774410352744</v>
      </c>
      <c r="AQ53">
        <v>0</v>
      </c>
      <c r="AR53">
        <v>11.203000513880193</v>
      </c>
      <c r="AS53">
        <v>8.2730986157378403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27.620828085396305</v>
      </c>
      <c r="BB53">
        <f t="shared" si="0"/>
        <v>633.16453280925396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9.3718987743729709</v>
      </c>
      <c r="L54">
        <v>387.2257845490148</v>
      </c>
      <c r="M54">
        <v>27.843988750384636</v>
      </c>
      <c r="N54">
        <v>35.879041556422308</v>
      </c>
      <c r="O54">
        <v>0</v>
      </c>
      <c r="P54">
        <v>37.816472961883939</v>
      </c>
      <c r="Q54">
        <v>4.6436212864398518</v>
      </c>
      <c r="R54">
        <v>11.625889104601901</v>
      </c>
      <c r="S54">
        <v>6.5610657270867456</v>
      </c>
      <c r="T54">
        <v>0</v>
      </c>
      <c r="U54">
        <v>21.456616023465049</v>
      </c>
      <c r="V54">
        <v>4.3818417750960181</v>
      </c>
      <c r="W54">
        <v>10.707979441929378</v>
      </c>
      <c r="X54">
        <v>45.367594657060408</v>
      </c>
      <c r="Y54">
        <v>0</v>
      </c>
      <c r="Z54">
        <v>2.0153225172197868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2.4472570991442284</v>
      </c>
      <c r="AG54">
        <v>13.303306045501982</v>
      </c>
      <c r="AH54">
        <v>0</v>
      </c>
      <c r="AI54">
        <v>0</v>
      </c>
      <c r="AJ54">
        <v>0</v>
      </c>
      <c r="AK54">
        <v>16.274426565122102</v>
      </c>
      <c r="AL54">
        <v>0</v>
      </c>
      <c r="AM54">
        <v>3.2331905391358795</v>
      </c>
      <c r="AN54">
        <v>0.79239539887288657</v>
      </c>
      <c r="AO54">
        <v>0</v>
      </c>
      <c r="AP54">
        <v>0.23634774410352744</v>
      </c>
      <c r="AQ54">
        <v>0</v>
      </c>
      <c r="AR54">
        <v>11.203000513880193</v>
      </c>
      <c r="AS54">
        <v>8.2730986157378403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27.615593837222647</v>
      </c>
      <c r="BB54">
        <f t="shared" si="0"/>
        <v>633.04454580925403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5.0093856016274039</v>
      </c>
      <c r="L55">
        <v>310.38733428494737</v>
      </c>
      <c r="M55">
        <v>27.843988750384636</v>
      </c>
      <c r="N55">
        <v>35.879041556422308</v>
      </c>
      <c r="O55">
        <v>0</v>
      </c>
      <c r="P55">
        <v>37.816472961883939</v>
      </c>
      <c r="Q55">
        <v>2.9946170838015744</v>
      </c>
      <c r="R55">
        <v>11.625889104601901</v>
      </c>
      <c r="S55">
        <v>4.5795190304196378</v>
      </c>
      <c r="T55">
        <v>0</v>
      </c>
      <c r="U55">
        <v>21.456616023465049</v>
      </c>
      <c r="V55">
        <v>4.3818417750960181</v>
      </c>
      <c r="W55">
        <v>10.707979441929378</v>
      </c>
      <c r="X55">
        <v>45.367594657060408</v>
      </c>
      <c r="Y55">
        <v>0</v>
      </c>
      <c r="Z55">
        <v>2.0153225172197868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2.4472570991442284</v>
      </c>
      <c r="AG55">
        <v>13.303306045501982</v>
      </c>
      <c r="AH55">
        <v>0</v>
      </c>
      <c r="AI55">
        <v>0</v>
      </c>
      <c r="AJ55">
        <v>0</v>
      </c>
      <c r="AK55">
        <v>16.274426565122102</v>
      </c>
      <c r="AL55">
        <v>0</v>
      </c>
      <c r="AM55">
        <v>3.2331905391358795</v>
      </c>
      <c r="AN55">
        <v>0.79239539887288657</v>
      </c>
      <c r="AO55">
        <v>0</v>
      </c>
      <c r="AP55">
        <v>0.23634774410352744</v>
      </c>
      <c r="AQ55">
        <v>0</v>
      </c>
      <c r="AR55">
        <v>11.203000513880193</v>
      </c>
      <c r="AS55">
        <v>9.1004084132748897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24.10421808750997</v>
      </c>
      <c r="BB55">
        <f t="shared" si="0"/>
        <v>552.55171702038524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5.0093856016274039</v>
      </c>
      <c r="L56">
        <v>212.49046263392563</v>
      </c>
      <c r="M56">
        <v>27.843988750384636</v>
      </c>
      <c r="N56">
        <v>35.879041556422308</v>
      </c>
      <c r="O56">
        <v>0</v>
      </c>
      <c r="P56">
        <v>37.816472961883939</v>
      </c>
      <c r="Q56">
        <v>2.7422867450877431</v>
      </c>
      <c r="R56">
        <v>11.625889104601901</v>
      </c>
      <c r="S56">
        <v>4.5795190304196378</v>
      </c>
      <c r="T56">
        <v>0</v>
      </c>
      <c r="U56">
        <v>21.456616023465049</v>
      </c>
      <c r="V56">
        <v>4.3818417750960181</v>
      </c>
      <c r="W56">
        <v>10.707979441929378</v>
      </c>
      <c r="X56">
        <v>45.367594657060408</v>
      </c>
      <c r="Y56">
        <v>0</v>
      </c>
      <c r="Z56">
        <v>2.0153225172197868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2.4472570991442284</v>
      </c>
      <c r="AG56">
        <v>13.303306045501982</v>
      </c>
      <c r="AH56">
        <v>0</v>
      </c>
      <c r="AI56">
        <v>0</v>
      </c>
      <c r="AJ56">
        <v>0</v>
      </c>
      <c r="AK56">
        <v>16.274426565122102</v>
      </c>
      <c r="AL56">
        <v>0</v>
      </c>
      <c r="AM56">
        <v>3.2331905391358795</v>
      </c>
      <c r="AN56">
        <v>0.79239539887288657</v>
      </c>
      <c r="AO56">
        <v>0</v>
      </c>
      <c r="AP56">
        <v>0.23634774410352744</v>
      </c>
      <c r="AQ56">
        <v>0</v>
      </c>
      <c r="AR56">
        <v>11.203000513880193</v>
      </c>
      <c r="AS56">
        <v>9.1004084132748897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20.001581444339024</v>
      </c>
      <c r="BB56">
        <f t="shared" si="0"/>
        <v>458.50515167382048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5.0928807849573881</v>
      </c>
      <c r="L57">
        <v>220.48455400358267</v>
      </c>
      <c r="M57">
        <v>27.843988750384636</v>
      </c>
      <c r="N57">
        <v>35.879041556422308</v>
      </c>
      <c r="O57">
        <v>0</v>
      </c>
      <c r="P57">
        <v>37.816472961883939</v>
      </c>
      <c r="Q57">
        <v>2.6713670377388414</v>
      </c>
      <c r="R57">
        <v>12.824879799470146</v>
      </c>
      <c r="S57">
        <v>5.0084158474646729</v>
      </c>
      <c r="T57">
        <v>0</v>
      </c>
      <c r="U57">
        <v>21.456616023465049</v>
      </c>
      <c r="V57">
        <v>4.3818417750960181</v>
      </c>
      <c r="W57">
        <v>10.707979441929378</v>
      </c>
      <c r="X57">
        <v>39.347828547355974</v>
      </c>
      <c r="Y57">
        <v>0</v>
      </c>
      <c r="Z57">
        <v>2.0153225172197868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2.4472570991442284</v>
      </c>
      <c r="AG57">
        <v>13.303306045501982</v>
      </c>
      <c r="AH57">
        <v>0</v>
      </c>
      <c r="AI57">
        <v>0</v>
      </c>
      <c r="AJ57">
        <v>0</v>
      </c>
      <c r="AK57">
        <v>16.274426565122102</v>
      </c>
      <c r="AL57">
        <v>0</v>
      </c>
      <c r="AM57">
        <v>3.2331905391358795</v>
      </c>
      <c r="AN57">
        <v>0.79239539887288657</v>
      </c>
      <c r="AO57">
        <v>0</v>
      </c>
      <c r="AP57">
        <v>0.15756526946357752</v>
      </c>
      <c r="AQ57">
        <v>0</v>
      </c>
      <c r="AR57">
        <v>11.203000513880193</v>
      </c>
      <c r="AS57">
        <v>8.2730986157378403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20.114804936122056</v>
      </c>
      <c r="BB57">
        <f t="shared" si="0"/>
        <v>461.10062415770744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5.0094108729964422</v>
      </c>
      <c r="L58">
        <v>261.10185589086944</v>
      </c>
      <c r="M58">
        <v>27.843988750384636</v>
      </c>
      <c r="N58">
        <v>35.879041556422308</v>
      </c>
      <c r="O58">
        <v>0</v>
      </c>
      <c r="P58">
        <v>37.816472961883939</v>
      </c>
      <c r="Q58">
        <v>2.9961193484628952</v>
      </c>
      <c r="R58">
        <v>12.825821598558257</v>
      </c>
      <c r="S58">
        <v>5.0084158474646729</v>
      </c>
      <c r="T58">
        <v>0</v>
      </c>
      <c r="U58">
        <v>21.456616023465049</v>
      </c>
      <c r="V58">
        <v>4.3818417750960181</v>
      </c>
      <c r="W58">
        <v>10.707979441929378</v>
      </c>
      <c r="X58">
        <v>39.347828547355974</v>
      </c>
      <c r="Y58">
        <v>0</v>
      </c>
      <c r="Z58">
        <v>2.0153225172197868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2.4472570991442284</v>
      </c>
      <c r="AG58">
        <v>13.303306045501982</v>
      </c>
      <c r="AH58">
        <v>0</v>
      </c>
      <c r="AI58">
        <v>0</v>
      </c>
      <c r="AJ58">
        <v>0</v>
      </c>
      <c r="AK58">
        <v>16.274426565122102</v>
      </c>
      <c r="AL58">
        <v>0</v>
      </c>
      <c r="AM58">
        <v>3.2331905391358795</v>
      </c>
      <c r="AN58">
        <v>0.79239539887288657</v>
      </c>
      <c r="AO58">
        <v>0</v>
      </c>
      <c r="AP58">
        <v>0.15756526946357752</v>
      </c>
      <c r="AQ58">
        <v>4.5052238952202037</v>
      </c>
      <c r="AR58">
        <v>11.203000513880193</v>
      </c>
      <c r="AS58">
        <v>8.2730986157378403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22.011051485301003</v>
      </c>
      <c r="BB58">
        <f t="shared" si="0"/>
        <v>504.56912758888666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5.009358492556359</v>
      </c>
      <c r="L59">
        <v>277.1980502730176</v>
      </c>
      <c r="M59">
        <v>27.843988750384636</v>
      </c>
      <c r="N59">
        <v>35.879041556422308</v>
      </c>
      <c r="O59">
        <v>0</v>
      </c>
      <c r="P59">
        <v>37.816472961883939</v>
      </c>
      <c r="Q59">
        <v>3.0051074883736475</v>
      </c>
      <c r="R59">
        <v>12.825821598558257</v>
      </c>
      <c r="S59">
        <v>5.0084158474646729</v>
      </c>
      <c r="T59">
        <v>0</v>
      </c>
      <c r="U59">
        <v>21.456616023465049</v>
      </c>
      <c r="V59">
        <v>4.3818417750960181</v>
      </c>
      <c r="W59">
        <v>10.707979441929378</v>
      </c>
      <c r="X59">
        <v>39.347828547355974</v>
      </c>
      <c r="Y59">
        <v>0</v>
      </c>
      <c r="Z59">
        <v>2.0153225172197868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2.4472570991442284</v>
      </c>
      <c r="AG59">
        <v>13.303306045501982</v>
      </c>
      <c r="AH59">
        <v>0</v>
      </c>
      <c r="AI59">
        <v>0</v>
      </c>
      <c r="AJ59">
        <v>0</v>
      </c>
      <c r="AK59">
        <v>16.274426565122102</v>
      </c>
      <c r="AL59">
        <v>0</v>
      </c>
      <c r="AM59">
        <v>3.2331905391358795</v>
      </c>
      <c r="AN59">
        <v>0.79239539887288657</v>
      </c>
      <c r="AO59">
        <v>0</v>
      </c>
      <c r="AP59">
        <v>0.15756526946357752</v>
      </c>
      <c r="AQ59">
        <v>9.0104474800667926</v>
      </c>
      <c r="AR59">
        <v>11.203000513880193</v>
      </c>
      <c r="AS59">
        <v>9.1004084132748897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22.907145820604313</v>
      </c>
      <c r="BB59">
        <f t="shared" si="0"/>
        <v>525.11069677758587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5.0094101116632164</v>
      </c>
      <c r="L60">
        <v>296.14121575626973</v>
      </c>
      <c r="M60">
        <v>27.843988750384636</v>
      </c>
      <c r="N60">
        <v>35.879041556422308</v>
      </c>
      <c r="O60">
        <v>0</v>
      </c>
      <c r="P60">
        <v>37.816472961883939</v>
      </c>
      <c r="Q60">
        <v>3.0051074883736475</v>
      </c>
      <c r="R60">
        <v>12.825821598558257</v>
      </c>
      <c r="S60">
        <v>5.0084158474646729</v>
      </c>
      <c r="T60">
        <v>0</v>
      </c>
      <c r="U60">
        <v>21.456616023465049</v>
      </c>
      <c r="V60">
        <v>4.3818417750960181</v>
      </c>
      <c r="W60">
        <v>10.707979441929378</v>
      </c>
      <c r="X60">
        <v>39.347828547355974</v>
      </c>
      <c r="Y60">
        <v>0</v>
      </c>
      <c r="Z60">
        <v>2.0153225172197868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2.4472570991442284</v>
      </c>
      <c r="AG60">
        <v>13.303306045501982</v>
      </c>
      <c r="AH60">
        <v>0</v>
      </c>
      <c r="AI60">
        <v>0</v>
      </c>
      <c r="AJ60">
        <v>0</v>
      </c>
      <c r="AK60">
        <v>16.274426565122102</v>
      </c>
      <c r="AL60">
        <v>0</v>
      </c>
      <c r="AM60">
        <v>3.2331905391358795</v>
      </c>
      <c r="AN60">
        <v>0.79239539887288657</v>
      </c>
      <c r="AO60">
        <v>0</v>
      </c>
      <c r="AP60">
        <v>0.15756526946357752</v>
      </c>
      <c r="AQ60">
        <v>13.515671375286995</v>
      </c>
      <c r="AR60">
        <v>11.203000513880193</v>
      </c>
      <c r="AS60">
        <v>9.1004084132748897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23.887290654303122</v>
      </c>
      <c r="BB60">
        <f t="shared" si="0"/>
        <v>547.57899294146614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5.0093927163999794</v>
      </c>
      <c r="L61">
        <v>316.80953856547052</v>
      </c>
      <c r="M61">
        <v>27.843988750384636</v>
      </c>
      <c r="N61">
        <v>35.879041556422308</v>
      </c>
      <c r="O61">
        <v>0</v>
      </c>
      <c r="P61">
        <v>37.816472961883939</v>
      </c>
      <c r="Q61">
        <v>3.0051074883736475</v>
      </c>
      <c r="R61">
        <v>12.825821598558257</v>
      </c>
      <c r="S61">
        <v>5.0084158474646729</v>
      </c>
      <c r="T61">
        <v>0</v>
      </c>
      <c r="U61">
        <v>21.456616023465049</v>
      </c>
      <c r="V61">
        <v>4.3818417750960181</v>
      </c>
      <c r="W61">
        <v>10.707979441929378</v>
      </c>
      <c r="X61">
        <v>39.347828547355974</v>
      </c>
      <c r="Y61">
        <v>0</v>
      </c>
      <c r="Z61">
        <v>2.0153225172197868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2.4472570991442284</v>
      </c>
      <c r="AG61">
        <v>13.303306045501982</v>
      </c>
      <c r="AH61">
        <v>0</v>
      </c>
      <c r="AI61">
        <v>0</v>
      </c>
      <c r="AJ61">
        <v>0</v>
      </c>
      <c r="AK61">
        <v>16.274426565122102</v>
      </c>
      <c r="AL61">
        <v>0</v>
      </c>
      <c r="AM61">
        <v>3.2331905391358795</v>
      </c>
      <c r="AN61">
        <v>0.79239539887288657</v>
      </c>
      <c r="AO61">
        <v>0</v>
      </c>
      <c r="AP61">
        <v>0.15756526946357752</v>
      </c>
      <c r="AQ61">
        <v>18.020894960133585</v>
      </c>
      <c r="AR61">
        <v>11.203000513880193</v>
      </c>
      <c r="AS61">
        <v>9.1004084132748897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24.939544166452293</v>
      </c>
      <c r="BB61">
        <f t="shared" si="0"/>
        <v>571.70026842810125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5.0093927163999794</v>
      </c>
      <c r="L62">
        <v>333.60711800894632</v>
      </c>
      <c r="M62">
        <v>27.843988750384636</v>
      </c>
      <c r="N62">
        <v>35.879041556422308</v>
      </c>
      <c r="O62">
        <v>0</v>
      </c>
      <c r="P62">
        <v>37.816472961883939</v>
      </c>
      <c r="Q62">
        <v>3.0051074883736475</v>
      </c>
      <c r="R62">
        <v>12.825821598558257</v>
      </c>
      <c r="S62">
        <v>5.0084158474646729</v>
      </c>
      <c r="T62">
        <v>0</v>
      </c>
      <c r="U62">
        <v>21.456616023465049</v>
      </c>
      <c r="V62">
        <v>4.3818417750960181</v>
      </c>
      <c r="W62">
        <v>10.707979441929378</v>
      </c>
      <c r="X62">
        <v>39.347828547355974</v>
      </c>
      <c r="Y62">
        <v>0</v>
      </c>
      <c r="Z62">
        <v>4.0590581340012521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2.4472570991442284</v>
      </c>
      <c r="AG62">
        <v>13.303306045501982</v>
      </c>
      <c r="AH62">
        <v>0</v>
      </c>
      <c r="AI62">
        <v>0</v>
      </c>
      <c r="AJ62">
        <v>0</v>
      </c>
      <c r="AK62">
        <v>16.274426565122102</v>
      </c>
      <c r="AL62">
        <v>0</v>
      </c>
      <c r="AM62">
        <v>3.2331905391358795</v>
      </c>
      <c r="AN62">
        <v>0.79239539887288657</v>
      </c>
      <c r="AO62">
        <v>0</v>
      </c>
      <c r="AP62">
        <v>0.15756526946357752</v>
      </c>
      <c r="AQ62">
        <v>18.020894960133585</v>
      </c>
      <c r="AR62">
        <v>11.203000513880193</v>
      </c>
      <c r="AS62">
        <v>9.1004084132748897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25.727111135971029</v>
      </c>
      <c r="BB62">
        <f t="shared" si="0"/>
        <v>589.75401651883976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5.0093927163999794</v>
      </c>
      <c r="L63">
        <v>330.76165222237984</v>
      </c>
      <c r="M63">
        <v>27.843988750384636</v>
      </c>
      <c r="N63">
        <v>35.879041556422308</v>
      </c>
      <c r="O63">
        <v>0</v>
      </c>
      <c r="P63">
        <v>37.816472961883939</v>
      </c>
      <c r="Q63">
        <v>3.0051074883736475</v>
      </c>
      <c r="R63">
        <v>12.825821598558257</v>
      </c>
      <c r="S63">
        <v>5.0084158474646729</v>
      </c>
      <c r="T63">
        <v>0</v>
      </c>
      <c r="U63">
        <v>21.456616023465049</v>
      </c>
      <c r="V63">
        <v>4.3818417750960181</v>
      </c>
      <c r="W63">
        <v>10.707979441929378</v>
      </c>
      <c r="X63">
        <v>39.347828547355974</v>
      </c>
      <c r="Y63">
        <v>0</v>
      </c>
      <c r="Z63">
        <v>4.0590581340012521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2.4472570991442284</v>
      </c>
      <c r="AG63">
        <v>13.303306045501982</v>
      </c>
      <c r="AH63">
        <v>0</v>
      </c>
      <c r="AI63">
        <v>0</v>
      </c>
      <c r="AJ63">
        <v>0</v>
      </c>
      <c r="AK63">
        <v>16.274426565122102</v>
      </c>
      <c r="AL63">
        <v>0</v>
      </c>
      <c r="AM63">
        <v>3.2331905391358795</v>
      </c>
      <c r="AN63">
        <v>0.79239539887288657</v>
      </c>
      <c r="AO63">
        <v>0</v>
      </c>
      <c r="AP63">
        <v>0.15756526946357752</v>
      </c>
      <c r="AQ63">
        <v>18.020894960133585</v>
      </c>
      <c r="AR63">
        <v>11.203000513880193</v>
      </c>
      <c r="AS63">
        <v>6.6184787004800674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25.504426004097752</v>
      </c>
      <c r="BB63">
        <f t="shared" si="0"/>
        <v>584.64930615135177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5.009358492556359</v>
      </c>
      <c r="L64">
        <v>330.76165222237984</v>
      </c>
      <c r="M64">
        <v>27.843988750384636</v>
      </c>
      <c r="N64">
        <v>35.879041556422308</v>
      </c>
      <c r="O64">
        <v>0</v>
      </c>
      <c r="P64">
        <v>37.816472961883939</v>
      </c>
      <c r="Q64">
        <v>3.0051074883736475</v>
      </c>
      <c r="R64">
        <v>12.825821598558257</v>
      </c>
      <c r="S64">
        <v>5.0084158474646729</v>
      </c>
      <c r="T64">
        <v>0</v>
      </c>
      <c r="U64">
        <v>21.456616023465049</v>
      </c>
      <c r="V64">
        <v>4.3818417750960181</v>
      </c>
      <c r="W64">
        <v>10.707979441929378</v>
      </c>
      <c r="X64">
        <v>39.347828547355974</v>
      </c>
      <c r="Y64">
        <v>0</v>
      </c>
      <c r="Z64">
        <v>4.0590581340012521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2.4472570991442284</v>
      </c>
      <c r="AG64">
        <v>13.303306045501982</v>
      </c>
      <c r="AH64">
        <v>0</v>
      </c>
      <c r="AI64">
        <v>0</v>
      </c>
      <c r="AJ64">
        <v>0</v>
      </c>
      <c r="AK64">
        <v>16.274426565122102</v>
      </c>
      <c r="AL64">
        <v>0</v>
      </c>
      <c r="AM64">
        <v>3.2331905391358795</v>
      </c>
      <c r="AN64">
        <v>0.79239539887288657</v>
      </c>
      <c r="AO64">
        <v>0</v>
      </c>
      <c r="AP64">
        <v>0.15756526946357752</v>
      </c>
      <c r="AQ64">
        <v>18.020894960133585</v>
      </c>
      <c r="AR64">
        <v>11.203000513880193</v>
      </c>
      <c r="AS64">
        <v>6.6184787004800674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25.504424573541087</v>
      </c>
      <c r="BB64">
        <f t="shared" si="0"/>
        <v>584.64927335806476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5.0093764007859827</v>
      </c>
      <c r="L65">
        <v>350.80647109994919</v>
      </c>
      <c r="M65">
        <v>27.843988750384636</v>
      </c>
      <c r="N65">
        <v>35.879041556422308</v>
      </c>
      <c r="O65">
        <v>0</v>
      </c>
      <c r="P65">
        <v>37.816472961883939</v>
      </c>
      <c r="Q65">
        <v>3.0051074883736475</v>
      </c>
      <c r="R65">
        <v>12.825821598558257</v>
      </c>
      <c r="S65">
        <v>5.0084158474646729</v>
      </c>
      <c r="T65">
        <v>0</v>
      </c>
      <c r="U65">
        <v>21.456616023465049</v>
      </c>
      <c r="V65">
        <v>4.3818417750960181</v>
      </c>
      <c r="W65">
        <v>10.707979441929378</v>
      </c>
      <c r="X65">
        <v>39.347828547355974</v>
      </c>
      <c r="Y65">
        <v>0</v>
      </c>
      <c r="Z65">
        <v>4.0590581340012521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2.4472570991442284</v>
      </c>
      <c r="AG65">
        <v>13.303306045501982</v>
      </c>
      <c r="AH65">
        <v>0</v>
      </c>
      <c r="AI65">
        <v>0</v>
      </c>
      <c r="AJ65">
        <v>0</v>
      </c>
      <c r="AK65">
        <v>16.274426565122102</v>
      </c>
      <c r="AL65">
        <v>0</v>
      </c>
      <c r="AM65">
        <v>3.2331905391358795</v>
      </c>
      <c r="AN65">
        <v>0.79239539887288657</v>
      </c>
      <c r="AO65">
        <v>0</v>
      </c>
      <c r="AP65">
        <v>0</v>
      </c>
      <c r="AQ65">
        <v>18.020894960133585</v>
      </c>
      <c r="AR65">
        <v>11.203000513880193</v>
      </c>
      <c r="AS65">
        <v>9.1004084132748897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26.439457184918709</v>
      </c>
      <c r="BB65">
        <f t="shared" si="0"/>
        <v>606.08344197581732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5.0093856016274039</v>
      </c>
      <c r="L66">
        <v>387.2257845490148</v>
      </c>
      <c r="M66">
        <v>27.843988750384636</v>
      </c>
      <c r="N66">
        <v>35.879041556422308</v>
      </c>
      <c r="O66">
        <v>0</v>
      </c>
      <c r="P66">
        <v>37.816472961883939</v>
      </c>
      <c r="Q66">
        <v>3.0051074883736475</v>
      </c>
      <c r="R66">
        <v>12.825821598558257</v>
      </c>
      <c r="S66">
        <v>5.0084158474646729</v>
      </c>
      <c r="T66">
        <v>0</v>
      </c>
      <c r="U66">
        <v>21.456616023465049</v>
      </c>
      <c r="V66">
        <v>4.3818417750960181</v>
      </c>
      <c r="W66">
        <v>10.707979441929378</v>
      </c>
      <c r="X66">
        <v>39.347828547355974</v>
      </c>
      <c r="Y66">
        <v>0</v>
      </c>
      <c r="Z66">
        <v>2.0153225172197868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2.4472570991442284</v>
      </c>
      <c r="AG66">
        <v>13.303306045501982</v>
      </c>
      <c r="AH66">
        <v>0</v>
      </c>
      <c r="AI66">
        <v>0</v>
      </c>
      <c r="AJ66">
        <v>0</v>
      </c>
      <c r="AK66">
        <v>16.274426565122102</v>
      </c>
      <c r="AL66">
        <v>0</v>
      </c>
      <c r="AM66">
        <v>3.2331905391358795</v>
      </c>
      <c r="AN66">
        <v>0.79239539887288657</v>
      </c>
      <c r="AO66">
        <v>0</v>
      </c>
      <c r="AP66">
        <v>0</v>
      </c>
      <c r="AQ66">
        <v>18.020894960133585</v>
      </c>
      <c r="AR66">
        <v>11.203000513880193</v>
      </c>
      <c r="AS66">
        <v>9.1004084132748897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27.87635672290336</v>
      </c>
      <c r="BB66">
        <f t="shared" si="0"/>
        <v>639.02212947095836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5.0093856016274039</v>
      </c>
      <c r="L67">
        <v>387.2257845490148</v>
      </c>
      <c r="M67">
        <v>26.640695840251603</v>
      </c>
      <c r="N67">
        <v>35.879041556422308</v>
      </c>
      <c r="O67">
        <v>0</v>
      </c>
      <c r="P67">
        <v>37.816472961883939</v>
      </c>
      <c r="Q67">
        <v>3.0051074883736475</v>
      </c>
      <c r="R67">
        <v>12.825821598558257</v>
      </c>
      <c r="S67">
        <v>5.0084158474646729</v>
      </c>
      <c r="T67">
        <v>0</v>
      </c>
      <c r="U67">
        <v>21.456616023465049</v>
      </c>
      <c r="V67">
        <v>4.3818417750960181</v>
      </c>
      <c r="W67">
        <v>10.707979441929378</v>
      </c>
      <c r="X67">
        <v>39.347828547355974</v>
      </c>
      <c r="Y67">
        <v>0</v>
      </c>
      <c r="Z67">
        <v>2.0153225172197868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2.4472570991442284</v>
      </c>
      <c r="AG67">
        <v>13.303306045501982</v>
      </c>
      <c r="AH67">
        <v>0</v>
      </c>
      <c r="AI67">
        <v>0</v>
      </c>
      <c r="AJ67">
        <v>0</v>
      </c>
      <c r="AK67">
        <v>16.274426565122102</v>
      </c>
      <c r="AL67">
        <v>0</v>
      </c>
      <c r="AM67">
        <v>3.2331905391358795</v>
      </c>
      <c r="AN67">
        <v>0.79239539887288657</v>
      </c>
      <c r="AO67">
        <v>0</v>
      </c>
      <c r="AP67">
        <v>0</v>
      </c>
      <c r="AQ67">
        <v>18.020894960133585</v>
      </c>
      <c r="AR67">
        <v>11.203000513880193</v>
      </c>
      <c r="AS67">
        <v>6.6184787004800674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27.722314417264975</v>
      </c>
      <c r="BB67">
        <f t="shared" si="0"/>
        <v>635.49094915366891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5.0093856016274039</v>
      </c>
      <c r="L68">
        <v>387.2257845490148</v>
      </c>
      <c r="M68">
        <v>26.640695840251603</v>
      </c>
      <c r="N68">
        <v>35.879041556422308</v>
      </c>
      <c r="O68">
        <v>0</v>
      </c>
      <c r="P68">
        <v>37.816472961883939</v>
      </c>
      <c r="Q68">
        <v>4.8533291334677706</v>
      </c>
      <c r="R68">
        <v>12.825821598558257</v>
      </c>
      <c r="S68">
        <v>7.1259381371791868</v>
      </c>
      <c r="T68">
        <v>0</v>
      </c>
      <c r="U68">
        <v>21.456616023465049</v>
      </c>
      <c r="V68">
        <v>4.3818417750960181</v>
      </c>
      <c r="W68">
        <v>10.707979441929378</v>
      </c>
      <c r="X68">
        <v>39.347828547355974</v>
      </c>
      <c r="Y68">
        <v>0</v>
      </c>
      <c r="Z68">
        <v>2.0153225172197868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2.4472570991442284</v>
      </c>
      <c r="AG68">
        <v>13.303306045501982</v>
      </c>
      <c r="AH68">
        <v>1.7655754878939678</v>
      </c>
      <c r="AI68">
        <v>0</v>
      </c>
      <c r="AJ68">
        <v>0</v>
      </c>
      <c r="AK68">
        <v>16.274426565122102</v>
      </c>
      <c r="AL68">
        <v>0</v>
      </c>
      <c r="AM68">
        <v>3.2331905391358795</v>
      </c>
      <c r="AN68">
        <v>0.79239539887288657</v>
      </c>
      <c r="AO68">
        <v>0</v>
      </c>
      <c r="AP68">
        <v>0</v>
      </c>
      <c r="AQ68">
        <v>18.020894960133585</v>
      </c>
      <c r="AR68">
        <v>11.203000513880193</v>
      </c>
      <c r="AS68">
        <v>6.6184787004800674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27.961883569133938</v>
      </c>
      <c r="BB68">
        <f t="shared" ref="BB68:BB99" si="1">SUM(B68:AZ68)-BA68</f>
        <v>640.98269942450258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9.3717819409422276</v>
      </c>
      <c r="L69">
        <v>387.2257845490148</v>
      </c>
      <c r="M69">
        <v>26.640695840251603</v>
      </c>
      <c r="N69">
        <v>35.879041556422308</v>
      </c>
      <c r="O69">
        <v>0</v>
      </c>
      <c r="P69">
        <v>37.816472961883939</v>
      </c>
      <c r="Q69">
        <v>5.0294727742689247</v>
      </c>
      <c r="R69">
        <v>12.825821598558257</v>
      </c>
      <c r="S69">
        <v>7.1259381371791868</v>
      </c>
      <c r="T69">
        <v>0</v>
      </c>
      <c r="U69">
        <v>21.456616023465049</v>
      </c>
      <c r="V69">
        <v>4.3818417750960181</v>
      </c>
      <c r="W69">
        <v>10.707979441929378</v>
      </c>
      <c r="X69">
        <v>39.347828547355974</v>
      </c>
      <c r="Y69">
        <v>0</v>
      </c>
      <c r="Z69">
        <v>2.0153225172197868</v>
      </c>
      <c r="AA69">
        <v>2.6965062475474841</v>
      </c>
      <c r="AB69">
        <v>0</v>
      </c>
      <c r="AC69">
        <v>0</v>
      </c>
      <c r="AD69">
        <v>0</v>
      </c>
      <c r="AE69">
        <v>0</v>
      </c>
      <c r="AF69">
        <v>2.4472570991442284</v>
      </c>
      <c r="AG69">
        <v>13.303306045501982</v>
      </c>
      <c r="AH69">
        <v>7.062301637967022</v>
      </c>
      <c r="AI69">
        <v>0</v>
      </c>
      <c r="AJ69">
        <v>0</v>
      </c>
      <c r="AK69">
        <v>16.274426565122102</v>
      </c>
      <c r="AL69">
        <v>0</v>
      </c>
      <c r="AM69">
        <v>3.2331905391358795</v>
      </c>
      <c r="AN69">
        <v>0.79239539887288657</v>
      </c>
      <c r="AO69">
        <v>0</v>
      </c>
      <c r="AP69">
        <v>0</v>
      </c>
      <c r="AQ69">
        <v>18.020894960133585</v>
      </c>
      <c r="AR69">
        <v>11.203000513880193</v>
      </c>
      <c r="AS69">
        <v>6.6184787004800674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28.485711654523328</v>
      </c>
      <c r="BB69">
        <f t="shared" si="1"/>
        <v>652.99064371684972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9.3718987743729709</v>
      </c>
      <c r="L70">
        <v>387.2257845490148</v>
      </c>
      <c r="M70">
        <v>26.640695840251603</v>
      </c>
      <c r="N70">
        <v>35.879041556422308</v>
      </c>
      <c r="O70">
        <v>0</v>
      </c>
      <c r="P70">
        <v>37.816472961883939</v>
      </c>
      <c r="Q70">
        <v>5.0294727742689247</v>
      </c>
      <c r="R70">
        <v>12.825821598558257</v>
      </c>
      <c r="S70">
        <v>7.1259381371791868</v>
      </c>
      <c r="T70">
        <v>0</v>
      </c>
      <c r="U70">
        <v>21.456616023465049</v>
      </c>
      <c r="V70">
        <v>4.3818417750960181</v>
      </c>
      <c r="W70">
        <v>10.707979441929378</v>
      </c>
      <c r="X70">
        <v>39.347828547355974</v>
      </c>
      <c r="Y70">
        <v>0</v>
      </c>
      <c r="Z70">
        <v>2.0153225172197868</v>
      </c>
      <c r="AA70">
        <v>4.2998340183677728</v>
      </c>
      <c r="AB70">
        <v>1.038173155917345</v>
      </c>
      <c r="AC70">
        <v>0</v>
      </c>
      <c r="AD70">
        <v>0</v>
      </c>
      <c r="AE70">
        <v>0</v>
      </c>
      <c r="AF70">
        <v>2.4472570991442284</v>
      </c>
      <c r="AG70">
        <v>13.303306045501982</v>
      </c>
      <c r="AH70">
        <v>14.536571151116675</v>
      </c>
      <c r="AI70">
        <v>0</v>
      </c>
      <c r="AJ70">
        <v>0</v>
      </c>
      <c r="AK70">
        <v>16.274426565122102</v>
      </c>
      <c r="AL70">
        <v>0</v>
      </c>
      <c r="AM70">
        <v>3.2331905391358795</v>
      </c>
      <c r="AN70">
        <v>0.79239539887288657</v>
      </c>
      <c r="AO70">
        <v>0</v>
      </c>
      <c r="AP70">
        <v>0</v>
      </c>
      <c r="AQ70">
        <v>18.020894960133585</v>
      </c>
      <c r="AR70">
        <v>11.203000513880193</v>
      </c>
      <c r="AS70">
        <v>6.6184787004800674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28.908555742548018</v>
      </c>
      <c r="BB70">
        <f t="shared" si="1"/>
        <v>662.68368690214288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9.3718987743729709</v>
      </c>
      <c r="L71">
        <v>387.2257845490148</v>
      </c>
      <c r="M71">
        <v>26.640695840251603</v>
      </c>
      <c r="N71">
        <v>35.879041556422308</v>
      </c>
      <c r="O71">
        <v>0</v>
      </c>
      <c r="P71">
        <v>37.816472961883939</v>
      </c>
      <c r="Q71">
        <v>5.0294727742689247</v>
      </c>
      <c r="R71">
        <v>12.825821598558257</v>
      </c>
      <c r="S71">
        <v>7.1259381371791868</v>
      </c>
      <c r="T71">
        <v>0</v>
      </c>
      <c r="U71">
        <v>21.456616023465049</v>
      </c>
      <c r="V71">
        <v>4.3818417750960181</v>
      </c>
      <c r="W71">
        <v>10.707979441929378</v>
      </c>
      <c r="X71">
        <v>39.347828547355974</v>
      </c>
      <c r="Y71">
        <v>0</v>
      </c>
      <c r="Z71">
        <v>2.0153225172197868</v>
      </c>
      <c r="AA71">
        <v>5.4658907827175947</v>
      </c>
      <c r="AB71">
        <v>4.0696387836568562</v>
      </c>
      <c r="AC71">
        <v>3.0131286050928825</v>
      </c>
      <c r="AD71">
        <v>2.8361869129618031</v>
      </c>
      <c r="AE71">
        <v>0</v>
      </c>
      <c r="AF71">
        <v>4.8945141982884568</v>
      </c>
      <c r="AG71">
        <v>13.303306045501982</v>
      </c>
      <c r="AH71">
        <v>21.804856413066165</v>
      </c>
      <c r="AI71">
        <v>0</v>
      </c>
      <c r="AJ71">
        <v>0</v>
      </c>
      <c r="AK71">
        <v>16.274426565122102</v>
      </c>
      <c r="AL71">
        <v>0</v>
      </c>
      <c r="AM71">
        <v>3.2331905391358795</v>
      </c>
      <c r="AN71">
        <v>0.79239539887288657</v>
      </c>
      <c r="AO71">
        <v>0</v>
      </c>
      <c r="AP71">
        <v>0</v>
      </c>
      <c r="AQ71">
        <v>18.020894960133585</v>
      </c>
      <c r="AR71">
        <v>11.203000513880193</v>
      </c>
      <c r="AS71">
        <v>7.0321335992485903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29.751914012654279</v>
      </c>
      <c r="BB71">
        <f t="shared" si="1"/>
        <v>682.01636380204297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9.3718987743729709</v>
      </c>
      <c r="L72">
        <v>387.2257845490148</v>
      </c>
      <c r="M72">
        <v>26.640695840251603</v>
      </c>
      <c r="N72">
        <v>35.879041556422308</v>
      </c>
      <c r="O72">
        <v>0</v>
      </c>
      <c r="P72">
        <v>37.816472961883939</v>
      </c>
      <c r="Q72">
        <v>5.0294727742689247</v>
      </c>
      <c r="R72">
        <v>12.825821598558257</v>
      </c>
      <c r="S72">
        <v>7.1259381371791868</v>
      </c>
      <c r="T72">
        <v>0</v>
      </c>
      <c r="U72">
        <v>21.456616023465049</v>
      </c>
      <c r="V72">
        <v>4.3818417750960181</v>
      </c>
      <c r="W72">
        <v>10.707979441929378</v>
      </c>
      <c r="X72">
        <v>39.347828547355974</v>
      </c>
      <c r="Y72">
        <v>0</v>
      </c>
      <c r="Z72">
        <v>4.0306447142558968</v>
      </c>
      <c r="AA72">
        <v>8.6404802492172834</v>
      </c>
      <c r="AB72">
        <v>4.0696387836568562</v>
      </c>
      <c r="AC72">
        <v>3.0131286050928825</v>
      </c>
      <c r="AD72">
        <v>2.8361869129618031</v>
      </c>
      <c r="AE72">
        <v>0</v>
      </c>
      <c r="AF72">
        <v>7.3417716109371725</v>
      </c>
      <c r="AG72">
        <v>13.303306045501982</v>
      </c>
      <c r="AH72">
        <v>29.073141988624503</v>
      </c>
      <c r="AI72">
        <v>0</v>
      </c>
      <c r="AJ72">
        <v>0</v>
      </c>
      <c r="AK72">
        <v>16.274426565122102</v>
      </c>
      <c r="AL72">
        <v>0</v>
      </c>
      <c r="AM72">
        <v>4.8912372342934667</v>
      </c>
      <c r="AN72">
        <v>0.79239539887288657</v>
      </c>
      <c r="AO72">
        <v>0</v>
      </c>
      <c r="AP72">
        <v>0</v>
      </c>
      <c r="AQ72">
        <v>18.020894960133585</v>
      </c>
      <c r="AR72">
        <v>11.203000513880193</v>
      </c>
      <c r="AS72">
        <v>7.0321335992485903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30.444268368954713</v>
      </c>
      <c r="BB72">
        <f t="shared" si="1"/>
        <v>697.88751079264296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9.3718987743729709</v>
      </c>
      <c r="L73">
        <v>387.2257845490148</v>
      </c>
      <c r="M73">
        <v>26.640695840251603</v>
      </c>
      <c r="N73">
        <v>35.879041556422308</v>
      </c>
      <c r="O73">
        <v>0</v>
      </c>
      <c r="P73">
        <v>37.816472961883939</v>
      </c>
      <c r="Q73">
        <v>5.0294727742689247</v>
      </c>
      <c r="R73">
        <v>12.825821598558257</v>
      </c>
      <c r="S73">
        <v>7.1259381371791868</v>
      </c>
      <c r="T73">
        <v>0</v>
      </c>
      <c r="U73">
        <v>21.456616023465049</v>
      </c>
      <c r="V73">
        <v>4.3818417750960181</v>
      </c>
      <c r="W73">
        <v>10.707979441929378</v>
      </c>
      <c r="X73">
        <v>39.347828547355974</v>
      </c>
      <c r="Y73">
        <v>0</v>
      </c>
      <c r="Z73">
        <v>6.0459672314756832</v>
      </c>
      <c r="AA73">
        <v>8.6404802492172834</v>
      </c>
      <c r="AB73">
        <v>8.2057207639323728</v>
      </c>
      <c r="AC73">
        <v>6.0322047140471717</v>
      </c>
      <c r="AD73">
        <v>5.6723738259236063</v>
      </c>
      <c r="AE73">
        <v>0</v>
      </c>
      <c r="AF73">
        <v>7.6476786307660189</v>
      </c>
      <c r="AG73">
        <v>13.303306045501982</v>
      </c>
      <c r="AH73">
        <v>36.341427564182837</v>
      </c>
      <c r="AI73">
        <v>0</v>
      </c>
      <c r="AJ73">
        <v>0</v>
      </c>
      <c r="AK73">
        <v>16.274426565122102</v>
      </c>
      <c r="AL73">
        <v>0</v>
      </c>
      <c r="AM73">
        <v>4.8912372342934667</v>
      </c>
      <c r="AN73">
        <v>0.79239539887288657</v>
      </c>
      <c r="AO73">
        <v>0</v>
      </c>
      <c r="AP73">
        <v>0</v>
      </c>
      <c r="AQ73">
        <v>18.020894960133585</v>
      </c>
      <c r="AR73">
        <v>11.203000513880193</v>
      </c>
      <c r="AS73">
        <v>7.0321335992485903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31.262748321753296</v>
      </c>
      <c r="BB73">
        <f t="shared" si="1"/>
        <v>716.64989095464296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9.3718987743729709</v>
      </c>
      <c r="L74">
        <v>387.2257845490148</v>
      </c>
      <c r="M74">
        <v>26.640695840251603</v>
      </c>
      <c r="N74">
        <v>35.879041556422308</v>
      </c>
      <c r="O74">
        <v>0</v>
      </c>
      <c r="P74">
        <v>37.816472961883939</v>
      </c>
      <c r="Q74">
        <v>5.0294727742689247</v>
      </c>
      <c r="R74">
        <v>12.825821598558257</v>
      </c>
      <c r="S74">
        <v>7.1259381371791868</v>
      </c>
      <c r="T74">
        <v>0</v>
      </c>
      <c r="U74">
        <v>21.456616023465049</v>
      </c>
      <c r="V74">
        <v>4.3818417750960181</v>
      </c>
      <c r="W74">
        <v>10.707979441929378</v>
      </c>
      <c r="X74">
        <v>39.347828547355974</v>
      </c>
      <c r="Y74">
        <v>0</v>
      </c>
      <c r="Z74">
        <v>6.0459672314756832</v>
      </c>
      <c r="AA74">
        <v>8.6404802492172834</v>
      </c>
      <c r="AB74">
        <v>8.2057207639323728</v>
      </c>
      <c r="AC74">
        <v>6.0322047140471717</v>
      </c>
      <c r="AD74">
        <v>8.5085607388854108</v>
      </c>
      <c r="AE74">
        <v>0</v>
      </c>
      <c r="AF74">
        <v>7.6476786307660189</v>
      </c>
      <c r="AG74">
        <v>13.303306045501982</v>
      </c>
      <c r="AH74">
        <v>36.341427564182837</v>
      </c>
      <c r="AI74">
        <v>0</v>
      </c>
      <c r="AJ74">
        <v>0</v>
      </c>
      <c r="AK74">
        <v>16.274426565122102</v>
      </c>
      <c r="AL74">
        <v>0</v>
      </c>
      <c r="AM74">
        <v>4.8912372342934667</v>
      </c>
      <c r="AN74">
        <v>0.79239539887288657</v>
      </c>
      <c r="AO74">
        <v>0</v>
      </c>
      <c r="AP74">
        <v>0</v>
      </c>
      <c r="AQ74">
        <v>18.020894960133585</v>
      </c>
      <c r="AR74">
        <v>11.203000513880193</v>
      </c>
      <c r="AS74">
        <v>7.0321335992485903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31.381300934715096</v>
      </c>
      <c r="BB74">
        <f t="shared" si="1"/>
        <v>719.36752525464294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9.3718987743729709</v>
      </c>
      <c r="L75">
        <v>387.2257845490148</v>
      </c>
      <c r="M75">
        <v>24.820588750602553</v>
      </c>
      <c r="N75">
        <v>35.879041556422308</v>
      </c>
      <c r="O75">
        <v>0</v>
      </c>
      <c r="P75">
        <v>37.816472961883939</v>
      </c>
      <c r="Q75">
        <v>5.0294727742689247</v>
      </c>
      <c r="R75">
        <v>12.825821598558257</v>
      </c>
      <c r="S75">
        <v>7.1259381371791868</v>
      </c>
      <c r="T75">
        <v>0</v>
      </c>
      <c r="U75">
        <v>21.456616023465049</v>
      </c>
      <c r="V75">
        <v>4.3818417750960181</v>
      </c>
      <c r="W75">
        <v>10.707979441929378</v>
      </c>
      <c r="X75">
        <v>39.347828547355974</v>
      </c>
      <c r="Y75">
        <v>0</v>
      </c>
      <c r="Z75">
        <v>6.0459672314756832</v>
      </c>
      <c r="AA75">
        <v>8.6404802492172834</v>
      </c>
      <c r="AB75">
        <v>8.2057207639323728</v>
      </c>
      <c r="AC75">
        <v>6.0322047140471717</v>
      </c>
      <c r="AD75">
        <v>8.5085607388854108</v>
      </c>
      <c r="AE75">
        <v>0</v>
      </c>
      <c r="AF75">
        <v>7.6476786307660189</v>
      </c>
      <c r="AG75">
        <v>13.303306045501982</v>
      </c>
      <c r="AH75">
        <v>36.341427564182837</v>
      </c>
      <c r="AI75">
        <v>0</v>
      </c>
      <c r="AJ75">
        <v>0</v>
      </c>
      <c r="AK75">
        <v>16.274426565122102</v>
      </c>
      <c r="AL75">
        <v>0</v>
      </c>
      <c r="AM75">
        <v>4.8912372342934667</v>
      </c>
      <c r="AN75">
        <v>0.79239539887288657</v>
      </c>
      <c r="AO75">
        <v>0</v>
      </c>
      <c r="AP75">
        <v>0</v>
      </c>
      <c r="AQ75">
        <v>18.020894960133585</v>
      </c>
      <c r="AR75">
        <v>11.203000513880193</v>
      </c>
      <c r="AS75">
        <v>7.0321335992485903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31.305220458367767</v>
      </c>
      <c r="BB75">
        <f t="shared" si="1"/>
        <v>717.62349864134126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9.3718987743729709</v>
      </c>
      <c r="L76">
        <v>387.2257845490148</v>
      </c>
      <c r="M76">
        <v>24.820588750602553</v>
      </c>
      <c r="N76">
        <v>35.879041556422308</v>
      </c>
      <c r="O76">
        <v>0</v>
      </c>
      <c r="P76">
        <v>37.816472961883939</v>
      </c>
      <c r="Q76">
        <v>5.0294727742689247</v>
      </c>
      <c r="R76">
        <v>12.825821598558257</v>
      </c>
      <c r="S76">
        <v>7.1259381371791868</v>
      </c>
      <c r="T76">
        <v>0</v>
      </c>
      <c r="U76">
        <v>21.456616023465049</v>
      </c>
      <c r="V76">
        <v>4.3818417750960181</v>
      </c>
      <c r="W76">
        <v>10.707979441929378</v>
      </c>
      <c r="X76">
        <v>39.347828547355974</v>
      </c>
      <c r="Y76">
        <v>0</v>
      </c>
      <c r="Z76">
        <v>6.0459672314756832</v>
      </c>
      <c r="AA76">
        <v>8.6404802492172834</v>
      </c>
      <c r="AB76">
        <v>8.2057207639323728</v>
      </c>
      <c r="AC76">
        <v>6.0322047140471717</v>
      </c>
      <c r="AD76">
        <v>8.5085607388854108</v>
      </c>
      <c r="AE76">
        <v>0</v>
      </c>
      <c r="AF76">
        <v>7.6476786307660189</v>
      </c>
      <c r="AG76">
        <v>13.303306045501982</v>
      </c>
      <c r="AH76">
        <v>36.341427564182837</v>
      </c>
      <c r="AI76">
        <v>0</v>
      </c>
      <c r="AJ76">
        <v>0</v>
      </c>
      <c r="AK76">
        <v>16.274426565122102</v>
      </c>
      <c r="AL76">
        <v>0</v>
      </c>
      <c r="AM76">
        <v>4.8912372342934667</v>
      </c>
      <c r="AN76">
        <v>0.79239539887288657</v>
      </c>
      <c r="AO76">
        <v>0</v>
      </c>
      <c r="AP76">
        <v>0</v>
      </c>
      <c r="AQ76">
        <v>18.020894960133585</v>
      </c>
      <c r="AR76">
        <v>11.203000513880193</v>
      </c>
      <c r="AS76">
        <v>7.0321335992485903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31.305220458367767</v>
      </c>
      <c r="BB76">
        <f t="shared" si="1"/>
        <v>717.62349864134126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9.3718987743729709</v>
      </c>
      <c r="L77">
        <v>387.2257845490148</v>
      </c>
      <c r="M77">
        <v>24.820588750602553</v>
      </c>
      <c r="N77">
        <v>35.879041556422308</v>
      </c>
      <c r="O77">
        <v>0</v>
      </c>
      <c r="P77">
        <v>37.816472961883939</v>
      </c>
      <c r="Q77">
        <v>5.0294727742689247</v>
      </c>
      <c r="R77">
        <v>12.825821598558257</v>
      </c>
      <c r="S77">
        <v>7.1259381371791868</v>
      </c>
      <c r="T77">
        <v>0</v>
      </c>
      <c r="U77">
        <v>21.456616023465049</v>
      </c>
      <c r="V77">
        <v>4.3818417750960181</v>
      </c>
      <c r="W77">
        <v>10.707979441929378</v>
      </c>
      <c r="X77">
        <v>30.243995908156272</v>
      </c>
      <c r="Y77">
        <v>0</v>
      </c>
      <c r="Z77">
        <v>6.0459672314756832</v>
      </c>
      <c r="AA77">
        <v>8.6404802492172834</v>
      </c>
      <c r="AB77">
        <v>8.2057207639323728</v>
      </c>
      <c r="AC77">
        <v>6.0322047140471717</v>
      </c>
      <c r="AD77">
        <v>8.5085607388854108</v>
      </c>
      <c r="AE77">
        <v>0</v>
      </c>
      <c r="AF77">
        <v>7.6476786307660189</v>
      </c>
      <c r="AG77">
        <v>13.303306045501982</v>
      </c>
      <c r="AH77">
        <v>36.341427564182837</v>
      </c>
      <c r="AI77">
        <v>0</v>
      </c>
      <c r="AJ77">
        <v>0</v>
      </c>
      <c r="AK77">
        <v>16.274426565122102</v>
      </c>
      <c r="AL77">
        <v>0</v>
      </c>
      <c r="AM77">
        <v>4.8912372342934667</v>
      </c>
      <c r="AN77">
        <v>0.79239539887288657</v>
      </c>
      <c r="AO77">
        <v>0</v>
      </c>
      <c r="AP77">
        <v>0</v>
      </c>
      <c r="AQ77">
        <v>18.020894960133585</v>
      </c>
      <c r="AR77">
        <v>11.203000513880193</v>
      </c>
      <c r="AS77">
        <v>7.0321335992485903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30.924680254049218</v>
      </c>
      <c r="BB77">
        <f t="shared" si="1"/>
        <v>708.9002062064601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9.3718987743729709</v>
      </c>
      <c r="L78">
        <v>387.2257845490148</v>
      </c>
      <c r="M78">
        <v>24.820588750602553</v>
      </c>
      <c r="N78">
        <v>35.879041556422308</v>
      </c>
      <c r="O78">
        <v>0</v>
      </c>
      <c r="P78">
        <v>37.816472961883939</v>
      </c>
      <c r="Q78">
        <v>5.0294727742689247</v>
      </c>
      <c r="R78">
        <v>12.825821598558257</v>
      </c>
      <c r="S78">
        <v>7.1259381371791868</v>
      </c>
      <c r="T78">
        <v>0</v>
      </c>
      <c r="U78">
        <v>21.456616023465049</v>
      </c>
      <c r="V78">
        <v>4.3818417750960181</v>
      </c>
      <c r="W78">
        <v>10.707979441929378</v>
      </c>
      <c r="X78">
        <v>30.243995908156272</v>
      </c>
      <c r="Y78">
        <v>0</v>
      </c>
      <c r="Z78">
        <v>6.0459672314756832</v>
      </c>
      <c r="AA78">
        <v>8.6404802492172834</v>
      </c>
      <c r="AB78">
        <v>8.2057207639323728</v>
      </c>
      <c r="AC78">
        <v>6.0322047140471717</v>
      </c>
      <c r="AD78">
        <v>8.5085607388854108</v>
      </c>
      <c r="AE78">
        <v>0</v>
      </c>
      <c r="AF78">
        <v>7.6476786307660189</v>
      </c>
      <c r="AG78">
        <v>13.303306045501982</v>
      </c>
      <c r="AH78">
        <v>29.073141988624503</v>
      </c>
      <c r="AI78">
        <v>0</v>
      </c>
      <c r="AJ78">
        <v>0</v>
      </c>
      <c r="AK78">
        <v>16.274426565122102</v>
      </c>
      <c r="AL78">
        <v>0</v>
      </c>
      <c r="AM78">
        <v>4.8912372342934667</v>
      </c>
      <c r="AN78">
        <v>0.79239539887288657</v>
      </c>
      <c r="AO78">
        <v>0</v>
      </c>
      <c r="AP78">
        <v>0</v>
      </c>
      <c r="AQ78">
        <v>18.020894960133585</v>
      </c>
      <c r="AR78">
        <v>11.203000513880193</v>
      </c>
      <c r="AS78">
        <v>7.0321335992485903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30.620865916990876</v>
      </c>
      <c r="BB78">
        <f t="shared" si="1"/>
        <v>701.93573496796012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9.3718987743729709</v>
      </c>
      <c r="L79">
        <v>387.2257845490148</v>
      </c>
      <c r="M79">
        <v>24.820588750602553</v>
      </c>
      <c r="N79">
        <v>35.879041556422308</v>
      </c>
      <c r="O79">
        <v>0</v>
      </c>
      <c r="P79">
        <v>37.816472961883939</v>
      </c>
      <c r="Q79">
        <v>5.0294727742689247</v>
      </c>
      <c r="R79">
        <v>12.825821598558257</v>
      </c>
      <c r="S79">
        <v>7.1259381371791868</v>
      </c>
      <c r="T79">
        <v>0</v>
      </c>
      <c r="U79">
        <v>21.456616023465049</v>
      </c>
      <c r="V79">
        <v>4.3818417750960181</v>
      </c>
      <c r="W79">
        <v>10.707979441929378</v>
      </c>
      <c r="X79">
        <v>30.242842497496461</v>
      </c>
      <c r="Y79">
        <v>0</v>
      </c>
      <c r="Z79">
        <v>4.0252326495512412</v>
      </c>
      <c r="AA79">
        <v>8.6404802492172834</v>
      </c>
      <c r="AB79">
        <v>8.2057207639323728</v>
      </c>
      <c r="AC79">
        <v>6.0322047140471717</v>
      </c>
      <c r="AD79">
        <v>5.6723738259236063</v>
      </c>
      <c r="AE79">
        <v>0</v>
      </c>
      <c r="AF79">
        <v>4.8945141982884568</v>
      </c>
      <c r="AG79">
        <v>13.303306045501982</v>
      </c>
      <c r="AH79">
        <v>29.073141988624503</v>
      </c>
      <c r="AI79">
        <v>0</v>
      </c>
      <c r="AJ79">
        <v>0</v>
      </c>
      <c r="AK79">
        <v>16.274426565122102</v>
      </c>
      <c r="AL79">
        <v>0</v>
      </c>
      <c r="AM79">
        <v>4.8912372342934667</v>
      </c>
      <c r="AN79">
        <v>0.79239539887288657</v>
      </c>
      <c r="AO79">
        <v>0</v>
      </c>
      <c r="AP79">
        <v>0</v>
      </c>
      <c r="AQ79">
        <v>13.515671375286995</v>
      </c>
      <c r="AR79">
        <v>6.4502122521394281</v>
      </c>
      <c r="AS79">
        <v>7.0321335992485903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29.915731217474139</v>
      </c>
      <c r="BB79">
        <f t="shared" si="1"/>
        <v>685.77161848286585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9.3718987743729709</v>
      </c>
      <c r="L80">
        <v>387.2257845490148</v>
      </c>
      <c r="M80">
        <v>24.820588750602553</v>
      </c>
      <c r="N80">
        <v>35.879041556422308</v>
      </c>
      <c r="O80">
        <v>0</v>
      </c>
      <c r="P80">
        <v>37.816472961883939</v>
      </c>
      <c r="Q80">
        <v>5.0294727742689247</v>
      </c>
      <c r="R80">
        <v>12.825821598558257</v>
      </c>
      <c r="S80">
        <v>7.1259381371791868</v>
      </c>
      <c r="T80">
        <v>0</v>
      </c>
      <c r="U80">
        <v>21.456616023465049</v>
      </c>
      <c r="V80">
        <v>4.3818417750960181</v>
      </c>
      <c r="W80">
        <v>10.707979441929378</v>
      </c>
      <c r="X80">
        <v>30.242842497496461</v>
      </c>
      <c r="Y80">
        <v>0</v>
      </c>
      <c r="Z80">
        <v>2.0153225172197868</v>
      </c>
      <c r="AA80">
        <v>5.4658907827175947</v>
      </c>
      <c r="AB80">
        <v>8.2057207639323728</v>
      </c>
      <c r="AC80">
        <v>3.0131286050928825</v>
      </c>
      <c r="AD80">
        <v>2.8361869129618031</v>
      </c>
      <c r="AE80">
        <v>0</v>
      </c>
      <c r="AF80">
        <v>4.8945141982884568</v>
      </c>
      <c r="AG80">
        <v>13.303306045501982</v>
      </c>
      <c r="AH80">
        <v>21.804856413066165</v>
      </c>
      <c r="AI80">
        <v>0</v>
      </c>
      <c r="AJ80">
        <v>0</v>
      </c>
      <c r="AK80">
        <v>16.274426565122102</v>
      </c>
      <c r="AL80">
        <v>0</v>
      </c>
      <c r="AM80">
        <v>3.2331905391358795</v>
      </c>
      <c r="AN80">
        <v>0.79239539887288657</v>
      </c>
      <c r="AO80">
        <v>0</v>
      </c>
      <c r="AP80">
        <v>0</v>
      </c>
      <c r="AQ80">
        <v>9.0104474800667926</v>
      </c>
      <c r="AR80">
        <v>6.4502122521394281</v>
      </c>
      <c r="AS80">
        <v>7.0321335992485903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28.892830092190785</v>
      </c>
      <c r="BB80">
        <f t="shared" si="1"/>
        <v>662.32320082146589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9.3718987743729709</v>
      </c>
      <c r="L81">
        <v>387.2257845490148</v>
      </c>
      <c r="M81">
        <v>24.820588750602553</v>
      </c>
      <c r="N81">
        <v>35.879041556422308</v>
      </c>
      <c r="O81">
        <v>0</v>
      </c>
      <c r="P81">
        <v>37.816472961883939</v>
      </c>
      <c r="Q81">
        <v>5.0294727742689247</v>
      </c>
      <c r="R81">
        <v>12.825821598558257</v>
      </c>
      <c r="S81">
        <v>7.1259381371791868</v>
      </c>
      <c r="T81">
        <v>0</v>
      </c>
      <c r="U81">
        <v>21.456616023465049</v>
      </c>
      <c r="V81">
        <v>4.3818417750960181</v>
      </c>
      <c r="W81">
        <v>10.707979441929378</v>
      </c>
      <c r="X81">
        <v>30.242842497496461</v>
      </c>
      <c r="Y81">
        <v>0</v>
      </c>
      <c r="Z81">
        <v>2.0153225172197868</v>
      </c>
      <c r="AA81">
        <v>4.2998340183677728</v>
      </c>
      <c r="AB81">
        <v>4.0696387836568562</v>
      </c>
      <c r="AC81">
        <v>3.0131286050928825</v>
      </c>
      <c r="AD81">
        <v>2.7950826549780841</v>
      </c>
      <c r="AE81">
        <v>0</v>
      </c>
      <c r="AF81">
        <v>4.8945141982884568</v>
      </c>
      <c r="AG81">
        <v>13.303306045501982</v>
      </c>
      <c r="AH81">
        <v>14.536571151116675</v>
      </c>
      <c r="AI81">
        <v>0</v>
      </c>
      <c r="AJ81">
        <v>0</v>
      </c>
      <c r="AK81">
        <v>16.274426565122102</v>
      </c>
      <c r="AL81">
        <v>0</v>
      </c>
      <c r="AM81">
        <v>3.2331905391358795</v>
      </c>
      <c r="AN81">
        <v>0.79239539887288657</v>
      </c>
      <c r="AO81">
        <v>0</v>
      </c>
      <c r="AP81">
        <v>0</v>
      </c>
      <c r="AQ81">
        <v>4.5052238952202037</v>
      </c>
      <c r="AR81">
        <v>11.203000513880193</v>
      </c>
      <c r="AS81">
        <v>7.0321335992485903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28.37601641422641</v>
      </c>
      <c r="BB81">
        <f t="shared" si="1"/>
        <v>650.4760509117657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9.3718987743729709</v>
      </c>
      <c r="L82">
        <v>387.2257845490148</v>
      </c>
      <c r="M82">
        <v>24.820588750602553</v>
      </c>
      <c r="N82">
        <v>35.879041556422308</v>
      </c>
      <c r="O82">
        <v>0</v>
      </c>
      <c r="P82">
        <v>37.816472961883939</v>
      </c>
      <c r="Q82">
        <v>5.0294727742689247</v>
      </c>
      <c r="R82">
        <v>12.825821598558257</v>
      </c>
      <c r="S82">
        <v>7.1259381371791868</v>
      </c>
      <c r="T82">
        <v>0</v>
      </c>
      <c r="U82">
        <v>21.456616023465049</v>
      </c>
      <c r="V82">
        <v>4.3818417750960181</v>
      </c>
      <c r="W82">
        <v>10.707979441929378</v>
      </c>
      <c r="X82">
        <v>30.242842497496461</v>
      </c>
      <c r="Y82">
        <v>0</v>
      </c>
      <c r="Z82">
        <v>2.0153225172197868</v>
      </c>
      <c r="AA82">
        <v>1.1660567643498225</v>
      </c>
      <c r="AB82">
        <v>4.0696387836568562</v>
      </c>
      <c r="AC82">
        <v>3.0131286050928825</v>
      </c>
      <c r="AD82">
        <v>0</v>
      </c>
      <c r="AE82">
        <v>0</v>
      </c>
      <c r="AF82">
        <v>4.8945141982884568</v>
      </c>
      <c r="AG82">
        <v>13.303306045501982</v>
      </c>
      <c r="AH82">
        <v>7.2682855755583375</v>
      </c>
      <c r="AI82">
        <v>0</v>
      </c>
      <c r="AJ82">
        <v>0</v>
      </c>
      <c r="AK82">
        <v>16.274426565122102</v>
      </c>
      <c r="AL82">
        <v>0</v>
      </c>
      <c r="AM82">
        <v>3.2331905391358795</v>
      </c>
      <c r="AN82">
        <v>0.79239539887288657</v>
      </c>
      <c r="AO82">
        <v>0</v>
      </c>
      <c r="AP82">
        <v>0</v>
      </c>
      <c r="AQ82">
        <v>4.5052238952202037</v>
      </c>
      <c r="AR82">
        <v>11.203000513880193</v>
      </c>
      <c r="AS82">
        <v>7.0321335992485903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27.824375732972033</v>
      </c>
      <c r="BB82">
        <f t="shared" si="1"/>
        <v>637.83054610846591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9.3718987743729709</v>
      </c>
      <c r="L83">
        <v>387.2257845490148</v>
      </c>
      <c r="M83">
        <v>24.820588750602553</v>
      </c>
      <c r="N83">
        <v>35.879041556422308</v>
      </c>
      <c r="O83">
        <v>0</v>
      </c>
      <c r="P83">
        <v>37.816472961883939</v>
      </c>
      <c r="Q83">
        <v>5.0294727742689247</v>
      </c>
      <c r="R83">
        <v>12.825821598558257</v>
      </c>
      <c r="S83">
        <v>7.1259381371791868</v>
      </c>
      <c r="T83">
        <v>0</v>
      </c>
      <c r="U83">
        <v>21.456616023465049</v>
      </c>
      <c r="V83">
        <v>4.3818417750960181</v>
      </c>
      <c r="W83">
        <v>10.707979441929378</v>
      </c>
      <c r="X83">
        <v>30.242842497496461</v>
      </c>
      <c r="Y83">
        <v>0</v>
      </c>
      <c r="Z83">
        <v>2.0153225172197868</v>
      </c>
      <c r="AA83">
        <v>0</v>
      </c>
      <c r="AB83">
        <v>4.0696387836568562</v>
      </c>
      <c r="AC83">
        <v>3.0131286050928825</v>
      </c>
      <c r="AD83">
        <v>0</v>
      </c>
      <c r="AE83">
        <v>0</v>
      </c>
      <c r="AF83">
        <v>4.8945141982884568</v>
      </c>
      <c r="AG83">
        <v>13.303306045501982</v>
      </c>
      <c r="AH83">
        <v>1.7655754878939678</v>
      </c>
      <c r="AI83">
        <v>0</v>
      </c>
      <c r="AJ83">
        <v>0</v>
      </c>
      <c r="AK83">
        <v>16.274426565122102</v>
      </c>
      <c r="AL83">
        <v>0</v>
      </c>
      <c r="AM83">
        <v>3.2331905391358795</v>
      </c>
      <c r="AN83">
        <v>0.79239539887288657</v>
      </c>
      <c r="AO83">
        <v>0</v>
      </c>
      <c r="AP83">
        <v>0</v>
      </c>
      <c r="AQ83">
        <v>0</v>
      </c>
      <c r="AR83">
        <v>11.203000513880193</v>
      </c>
      <c r="AS83">
        <v>6.6184787004800674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27.340012144969116</v>
      </c>
      <c r="BB83">
        <f t="shared" si="1"/>
        <v>626.72726405046592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9.3718987743729709</v>
      </c>
      <c r="L84">
        <v>387.2257845490148</v>
      </c>
      <c r="M84">
        <v>24.820588750602553</v>
      </c>
      <c r="N84">
        <v>35.879041556422308</v>
      </c>
      <c r="O84">
        <v>0</v>
      </c>
      <c r="P84">
        <v>37.816472961883939</v>
      </c>
      <c r="Q84">
        <v>5.0294727742689247</v>
      </c>
      <c r="R84">
        <v>12.825821598558257</v>
      </c>
      <c r="S84">
        <v>7.1259381371791868</v>
      </c>
      <c r="T84">
        <v>0</v>
      </c>
      <c r="U84">
        <v>21.456616023465049</v>
      </c>
      <c r="V84">
        <v>4.3818417750960181</v>
      </c>
      <c r="W84">
        <v>10.707979441929378</v>
      </c>
      <c r="X84">
        <v>30.242842497496461</v>
      </c>
      <c r="Y84">
        <v>0</v>
      </c>
      <c r="Z84">
        <v>2.0153225172197868</v>
      </c>
      <c r="AA84">
        <v>0</v>
      </c>
      <c r="AB84">
        <v>4.0696387836568562</v>
      </c>
      <c r="AC84">
        <v>3.0131286050928825</v>
      </c>
      <c r="AD84">
        <v>0</v>
      </c>
      <c r="AE84">
        <v>0</v>
      </c>
      <c r="AF84">
        <v>4.8945141982884568</v>
      </c>
      <c r="AG84">
        <v>13.303306045501982</v>
      </c>
      <c r="AH84">
        <v>0</v>
      </c>
      <c r="AI84">
        <v>0</v>
      </c>
      <c r="AJ84">
        <v>0</v>
      </c>
      <c r="AK84">
        <v>16.274426565122102</v>
      </c>
      <c r="AL84">
        <v>0</v>
      </c>
      <c r="AM84">
        <v>3.2331905391358795</v>
      </c>
      <c r="AN84">
        <v>0.79239539887288657</v>
      </c>
      <c r="AO84">
        <v>0</v>
      </c>
      <c r="AP84">
        <v>0</v>
      </c>
      <c r="AQ84">
        <v>0</v>
      </c>
      <c r="AR84">
        <v>11.203000513880193</v>
      </c>
      <c r="AS84">
        <v>6.6184787004800674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27.266211089575151</v>
      </c>
      <c r="BB84">
        <f t="shared" si="1"/>
        <v>625.03548961796594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9.3718987743729709</v>
      </c>
      <c r="L85">
        <v>387.2257845490148</v>
      </c>
      <c r="M85">
        <v>24.820588750602553</v>
      </c>
      <c r="N85">
        <v>35.879041556422308</v>
      </c>
      <c r="O85">
        <v>0</v>
      </c>
      <c r="P85">
        <v>37.816472961883939</v>
      </c>
      <c r="Q85">
        <v>5.0294727742689247</v>
      </c>
      <c r="R85">
        <v>12.825821598558257</v>
      </c>
      <c r="S85">
        <v>7.1259381371791868</v>
      </c>
      <c r="T85">
        <v>0</v>
      </c>
      <c r="U85">
        <v>21.456616023465049</v>
      </c>
      <c r="V85">
        <v>4.3818417750960181</v>
      </c>
      <c r="W85">
        <v>10.707979441929378</v>
      </c>
      <c r="X85">
        <v>30.242842497496461</v>
      </c>
      <c r="Y85">
        <v>0</v>
      </c>
      <c r="Z85">
        <v>2.0153225172197868</v>
      </c>
      <c r="AA85">
        <v>0</v>
      </c>
      <c r="AB85">
        <v>4.0696387836568562</v>
      </c>
      <c r="AC85">
        <v>3.0131286050928825</v>
      </c>
      <c r="AD85">
        <v>0</v>
      </c>
      <c r="AE85">
        <v>0</v>
      </c>
      <c r="AF85">
        <v>4.8945141982884568</v>
      </c>
      <c r="AG85">
        <v>13.303306045501982</v>
      </c>
      <c r="AH85">
        <v>0</v>
      </c>
      <c r="AI85">
        <v>0</v>
      </c>
      <c r="AJ85">
        <v>0</v>
      </c>
      <c r="AK85">
        <v>16.274426565122102</v>
      </c>
      <c r="AL85">
        <v>0</v>
      </c>
      <c r="AM85">
        <v>3.2331905391358795</v>
      </c>
      <c r="AN85">
        <v>0.79239539887288657</v>
      </c>
      <c r="AO85">
        <v>0</v>
      </c>
      <c r="AP85">
        <v>0</v>
      </c>
      <c r="AQ85">
        <v>0</v>
      </c>
      <c r="AR85">
        <v>11.203000513880193</v>
      </c>
      <c r="AS85">
        <v>6.6184787004800674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27.266211089575151</v>
      </c>
      <c r="BB85">
        <f t="shared" si="1"/>
        <v>625.03548961796594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9.3718987743729709</v>
      </c>
      <c r="L86">
        <v>387.2257845490148</v>
      </c>
      <c r="M86">
        <v>24.820588750602553</v>
      </c>
      <c r="N86">
        <v>35.879041556422308</v>
      </c>
      <c r="O86">
        <v>0</v>
      </c>
      <c r="P86">
        <v>37.816472961883939</v>
      </c>
      <c r="Q86">
        <v>5.0294727742689247</v>
      </c>
      <c r="R86">
        <v>12.825821598558257</v>
      </c>
      <c r="S86">
        <v>7.1259381371791868</v>
      </c>
      <c r="T86">
        <v>0</v>
      </c>
      <c r="U86">
        <v>21.456616023465049</v>
      </c>
      <c r="V86">
        <v>4.3818417750960181</v>
      </c>
      <c r="W86">
        <v>10.707979441929378</v>
      </c>
      <c r="X86">
        <v>30.242842497496461</v>
      </c>
      <c r="Y86">
        <v>0</v>
      </c>
      <c r="Z86">
        <v>2.0153225172197868</v>
      </c>
      <c r="AA86">
        <v>0</v>
      </c>
      <c r="AB86">
        <v>4.0696387836568562</v>
      </c>
      <c r="AC86">
        <v>3.0131286050928825</v>
      </c>
      <c r="AD86">
        <v>0</v>
      </c>
      <c r="AE86">
        <v>0</v>
      </c>
      <c r="AF86">
        <v>4.8945141982884568</v>
      </c>
      <c r="AG86">
        <v>13.303306045501982</v>
      </c>
      <c r="AH86">
        <v>0</v>
      </c>
      <c r="AI86">
        <v>0</v>
      </c>
      <c r="AJ86">
        <v>0</v>
      </c>
      <c r="AK86">
        <v>16.274426565122102</v>
      </c>
      <c r="AL86">
        <v>0</v>
      </c>
      <c r="AM86">
        <v>3.2331905391358795</v>
      </c>
      <c r="AN86">
        <v>0.79239539887288657</v>
      </c>
      <c r="AO86">
        <v>0</v>
      </c>
      <c r="AP86">
        <v>0</v>
      </c>
      <c r="AQ86">
        <v>0</v>
      </c>
      <c r="AR86">
        <v>11.203000513880193</v>
      </c>
      <c r="AS86">
        <v>6.6184787004800674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27.266211089575151</v>
      </c>
      <c r="BB86">
        <f t="shared" si="1"/>
        <v>625.03548961796594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9.3718987743729709</v>
      </c>
      <c r="L87">
        <v>387.2257845490148</v>
      </c>
      <c r="M87">
        <v>26.242489745105978</v>
      </c>
      <c r="N87">
        <v>35.879041556422308</v>
      </c>
      <c r="O87">
        <v>0</v>
      </c>
      <c r="P87">
        <v>37.816472961883939</v>
      </c>
      <c r="Q87">
        <v>5.0294727742689247</v>
      </c>
      <c r="R87">
        <v>12.825821598558257</v>
      </c>
      <c r="S87">
        <v>7.1259381371791868</v>
      </c>
      <c r="T87">
        <v>0</v>
      </c>
      <c r="U87">
        <v>21.456616023465049</v>
      </c>
      <c r="V87">
        <v>4.3818417750960181</v>
      </c>
      <c r="W87">
        <v>10.707979441929378</v>
      </c>
      <c r="X87">
        <v>30.242842497496461</v>
      </c>
      <c r="Y87">
        <v>0</v>
      </c>
      <c r="Z87">
        <v>2.0153225172197868</v>
      </c>
      <c r="AA87">
        <v>0</v>
      </c>
      <c r="AB87">
        <v>4.0696387836568562</v>
      </c>
      <c r="AC87">
        <v>3.0131286050928825</v>
      </c>
      <c r="AD87">
        <v>0</v>
      </c>
      <c r="AE87">
        <v>0</v>
      </c>
      <c r="AF87">
        <v>4.8945141982884568</v>
      </c>
      <c r="AG87">
        <v>13.303306045501982</v>
      </c>
      <c r="AH87">
        <v>0</v>
      </c>
      <c r="AI87">
        <v>0</v>
      </c>
      <c r="AJ87">
        <v>0</v>
      </c>
      <c r="AK87">
        <v>16.274426565122102</v>
      </c>
      <c r="AL87">
        <v>0</v>
      </c>
      <c r="AM87">
        <v>3.2331905391358795</v>
      </c>
      <c r="AN87">
        <v>0.79239539887288657</v>
      </c>
      <c r="AO87">
        <v>0</v>
      </c>
      <c r="AP87">
        <v>0.70904355249425999</v>
      </c>
      <c r="AQ87">
        <v>0</v>
      </c>
      <c r="AR87">
        <v>11.203000513880193</v>
      </c>
      <c r="AS87">
        <v>6.6184787004800674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27.355284571639658</v>
      </c>
      <c r="BB87">
        <f t="shared" si="1"/>
        <v>627.07736068289898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9.3718987743729709</v>
      </c>
      <c r="L88">
        <v>387.2257845490148</v>
      </c>
      <c r="M88">
        <v>26.640695840251603</v>
      </c>
      <c r="N88">
        <v>35.879041556422308</v>
      </c>
      <c r="O88">
        <v>0</v>
      </c>
      <c r="P88">
        <v>37.816472961883939</v>
      </c>
      <c r="Q88">
        <v>5.0294727742689247</v>
      </c>
      <c r="R88">
        <v>12.825821598558257</v>
      </c>
      <c r="S88">
        <v>7.1259381371791868</v>
      </c>
      <c r="T88">
        <v>0</v>
      </c>
      <c r="U88">
        <v>21.456616023465049</v>
      </c>
      <c r="V88">
        <v>4.3818417750960181</v>
      </c>
      <c r="W88">
        <v>10.707979441929378</v>
      </c>
      <c r="X88">
        <v>30.242842497496461</v>
      </c>
      <c r="Y88">
        <v>0</v>
      </c>
      <c r="Z88">
        <v>2.0153225172197868</v>
      </c>
      <c r="AA88">
        <v>0</v>
      </c>
      <c r="AB88">
        <v>4.0696387836568562</v>
      </c>
      <c r="AC88">
        <v>3.0131286050928825</v>
      </c>
      <c r="AD88">
        <v>0</v>
      </c>
      <c r="AE88">
        <v>0</v>
      </c>
      <c r="AF88">
        <v>4.8945141982884568</v>
      </c>
      <c r="AG88">
        <v>13.303306045501982</v>
      </c>
      <c r="AH88">
        <v>0</v>
      </c>
      <c r="AI88">
        <v>0</v>
      </c>
      <c r="AJ88">
        <v>0</v>
      </c>
      <c r="AK88">
        <v>16.274426565122102</v>
      </c>
      <c r="AL88">
        <v>0</v>
      </c>
      <c r="AM88">
        <v>3.2331905391358795</v>
      </c>
      <c r="AN88">
        <v>0.79239539887288657</v>
      </c>
      <c r="AO88">
        <v>0</v>
      </c>
      <c r="AP88">
        <v>0.70904355249425999</v>
      </c>
      <c r="AQ88">
        <v>0</v>
      </c>
      <c r="AR88">
        <v>11.203000513880193</v>
      </c>
      <c r="AS88">
        <v>6.6184787004800674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27.371929586416741</v>
      </c>
      <c r="BB88">
        <f t="shared" si="1"/>
        <v>627.45892176326754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9.3718987743729709</v>
      </c>
      <c r="L89">
        <v>387.2257845490148</v>
      </c>
      <c r="M89">
        <v>26.640695840251603</v>
      </c>
      <c r="N89">
        <v>35.879041556422308</v>
      </c>
      <c r="O89">
        <v>0</v>
      </c>
      <c r="P89">
        <v>37.816472961883939</v>
      </c>
      <c r="Q89">
        <v>5.0294727742689247</v>
      </c>
      <c r="R89">
        <v>12.825821598558257</v>
      </c>
      <c r="S89">
        <v>7.1259381371791868</v>
      </c>
      <c r="T89">
        <v>0</v>
      </c>
      <c r="U89">
        <v>21.456616023465049</v>
      </c>
      <c r="V89">
        <v>4.3818417750960181</v>
      </c>
      <c r="W89">
        <v>10.707979441929378</v>
      </c>
      <c r="X89">
        <v>30.242842497496461</v>
      </c>
      <c r="Y89">
        <v>0</v>
      </c>
      <c r="Z89">
        <v>2.0153225172197868</v>
      </c>
      <c r="AA89">
        <v>0</v>
      </c>
      <c r="AB89">
        <v>4.0696387836568562</v>
      </c>
      <c r="AC89">
        <v>0</v>
      </c>
      <c r="AD89">
        <v>0</v>
      </c>
      <c r="AE89">
        <v>0</v>
      </c>
      <c r="AF89">
        <v>4.8945141982884568</v>
      </c>
      <c r="AG89">
        <v>13.303306045501982</v>
      </c>
      <c r="AH89">
        <v>0</v>
      </c>
      <c r="AI89">
        <v>0</v>
      </c>
      <c r="AJ89">
        <v>0</v>
      </c>
      <c r="AK89">
        <v>16.274426565122102</v>
      </c>
      <c r="AL89">
        <v>0</v>
      </c>
      <c r="AM89">
        <v>3.2331905391358795</v>
      </c>
      <c r="AN89">
        <v>0.79239539887288657</v>
      </c>
      <c r="AO89">
        <v>0</v>
      </c>
      <c r="AP89">
        <v>0.70904355249425999</v>
      </c>
      <c r="AQ89">
        <v>0</v>
      </c>
      <c r="AR89">
        <v>11.203000513880193</v>
      </c>
      <c r="AS89">
        <v>7.445788498017115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27.280562360260905</v>
      </c>
      <c r="BB89">
        <f t="shared" si="1"/>
        <v>625.36447018186755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9.3718987743729709</v>
      </c>
      <c r="L90">
        <v>387.2257845490148</v>
      </c>
      <c r="M90">
        <v>26.640695840251603</v>
      </c>
      <c r="N90">
        <v>35.879041556422308</v>
      </c>
      <c r="O90">
        <v>0</v>
      </c>
      <c r="P90">
        <v>37.816472961883939</v>
      </c>
      <c r="Q90">
        <v>5.0294727742689247</v>
      </c>
      <c r="R90">
        <v>12.825821598558257</v>
      </c>
      <c r="S90">
        <v>7.1259381371791868</v>
      </c>
      <c r="T90">
        <v>0</v>
      </c>
      <c r="U90">
        <v>21.456616023465049</v>
      </c>
      <c r="V90">
        <v>4.3818417750960181</v>
      </c>
      <c r="W90">
        <v>10.707979441929378</v>
      </c>
      <c r="X90">
        <v>30.242842497496461</v>
      </c>
      <c r="Y90">
        <v>0</v>
      </c>
      <c r="Z90">
        <v>2.0153225172197868</v>
      </c>
      <c r="AA90">
        <v>0</v>
      </c>
      <c r="AB90">
        <v>4.0696387836568562</v>
      </c>
      <c r="AC90">
        <v>0</v>
      </c>
      <c r="AD90">
        <v>0</v>
      </c>
      <c r="AE90">
        <v>0</v>
      </c>
      <c r="AF90">
        <v>4.8945141982884568</v>
      </c>
      <c r="AG90">
        <v>13.303306045501982</v>
      </c>
      <c r="AH90">
        <v>0</v>
      </c>
      <c r="AI90">
        <v>0</v>
      </c>
      <c r="AJ90">
        <v>0</v>
      </c>
      <c r="AK90">
        <v>16.274426565122102</v>
      </c>
      <c r="AL90">
        <v>0</v>
      </c>
      <c r="AM90">
        <v>2.9015813252974318</v>
      </c>
      <c r="AN90">
        <v>0.79239539887288657</v>
      </c>
      <c r="AO90">
        <v>0</v>
      </c>
      <c r="AP90">
        <v>0.70904355249425999</v>
      </c>
      <c r="AQ90">
        <v>0</v>
      </c>
      <c r="AR90">
        <v>11.203000513880193</v>
      </c>
      <c r="AS90">
        <v>7.445788498017115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27.26670109512246</v>
      </c>
      <c r="BB90">
        <f t="shared" si="1"/>
        <v>625.04672223316754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9.3718987743729709</v>
      </c>
      <c r="L91">
        <v>387.2257845490148</v>
      </c>
      <c r="M91">
        <v>26.640695840251603</v>
      </c>
      <c r="N91">
        <v>35.879041556422308</v>
      </c>
      <c r="O91">
        <v>0</v>
      </c>
      <c r="P91">
        <v>37.816472961883939</v>
      </c>
      <c r="Q91">
        <v>5.0294727742689247</v>
      </c>
      <c r="R91">
        <v>12.825821598558257</v>
      </c>
      <c r="S91">
        <v>7.1267932392408584</v>
      </c>
      <c r="T91">
        <v>0</v>
      </c>
      <c r="U91">
        <v>21.456616023465049</v>
      </c>
      <c r="V91">
        <v>4.3818417750960181</v>
      </c>
      <c r="W91">
        <v>10.707979441929378</v>
      </c>
      <c r="X91">
        <v>30.242842497496461</v>
      </c>
      <c r="Y91">
        <v>0</v>
      </c>
      <c r="Z91">
        <v>2.0153225172197868</v>
      </c>
      <c r="AA91">
        <v>0</v>
      </c>
      <c r="AB91">
        <v>4.0696387836568562</v>
      </c>
      <c r="AC91">
        <v>0</v>
      </c>
      <c r="AD91">
        <v>0</v>
      </c>
      <c r="AE91">
        <v>0</v>
      </c>
      <c r="AF91">
        <v>4.8945141982884568</v>
      </c>
      <c r="AG91">
        <v>13.303306045501982</v>
      </c>
      <c r="AH91">
        <v>0</v>
      </c>
      <c r="AI91">
        <v>0</v>
      </c>
      <c r="AJ91">
        <v>0</v>
      </c>
      <c r="AK91">
        <v>16.274426565122102</v>
      </c>
      <c r="AL91">
        <v>0</v>
      </c>
      <c r="AM91">
        <v>1.6165952695679398</v>
      </c>
      <c r="AN91">
        <v>0.79239539887288657</v>
      </c>
      <c r="AO91">
        <v>0</v>
      </c>
      <c r="AP91">
        <v>0.70904355249425999</v>
      </c>
      <c r="AQ91">
        <v>0</v>
      </c>
      <c r="AR91">
        <v>11.203000513880193</v>
      </c>
      <c r="AS91">
        <v>8.2730986157378403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27.24760598417987</v>
      </c>
      <c r="BB91">
        <f t="shared" si="1"/>
        <v>624.60899650816305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9.3718987743729709</v>
      </c>
      <c r="L92">
        <v>387.2257845490148</v>
      </c>
      <c r="M92">
        <v>26.640695840251603</v>
      </c>
      <c r="N92">
        <v>35.879041556422308</v>
      </c>
      <c r="O92">
        <v>0</v>
      </c>
      <c r="P92">
        <v>37.816472961883939</v>
      </c>
      <c r="Q92">
        <v>5.0294727742689247</v>
      </c>
      <c r="R92">
        <v>12.825821598558257</v>
      </c>
      <c r="S92">
        <v>7.1259381371791868</v>
      </c>
      <c r="T92">
        <v>0</v>
      </c>
      <c r="U92">
        <v>21.456616023465049</v>
      </c>
      <c r="V92">
        <v>4.3818417750960181</v>
      </c>
      <c r="W92">
        <v>10.707979441929378</v>
      </c>
      <c r="X92">
        <v>30.242842497496461</v>
      </c>
      <c r="Y92">
        <v>0</v>
      </c>
      <c r="Z92">
        <v>2.0153225172197868</v>
      </c>
      <c r="AA92">
        <v>0</v>
      </c>
      <c r="AB92">
        <v>4.0696387836568562</v>
      </c>
      <c r="AC92">
        <v>0</v>
      </c>
      <c r="AD92">
        <v>0</v>
      </c>
      <c r="AE92">
        <v>0</v>
      </c>
      <c r="AF92">
        <v>4.8945141982884568</v>
      </c>
      <c r="AG92">
        <v>13.303306045501982</v>
      </c>
      <c r="AH92">
        <v>0</v>
      </c>
      <c r="AI92">
        <v>0</v>
      </c>
      <c r="AJ92">
        <v>0</v>
      </c>
      <c r="AK92">
        <v>16.274426565122102</v>
      </c>
      <c r="AL92">
        <v>0</v>
      </c>
      <c r="AM92">
        <v>1.6165952695679398</v>
      </c>
      <c r="AN92">
        <v>0.79239539887288657</v>
      </c>
      <c r="AO92">
        <v>0</v>
      </c>
      <c r="AP92">
        <v>0.70904355249425999</v>
      </c>
      <c r="AQ92">
        <v>0</v>
      </c>
      <c r="AR92">
        <v>11.203000513880193</v>
      </c>
      <c r="AS92">
        <v>8.2730986157378403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27.247570240913696</v>
      </c>
      <c r="BB92">
        <f t="shared" si="1"/>
        <v>624.60817714936752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9.3718987743729709</v>
      </c>
      <c r="L93">
        <v>387.2257845490148</v>
      </c>
      <c r="M93">
        <v>26.640695840251603</v>
      </c>
      <c r="N93">
        <v>35.879041556422308</v>
      </c>
      <c r="O93">
        <v>0</v>
      </c>
      <c r="P93">
        <v>37.816472961883939</v>
      </c>
      <c r="Q93">
        <v>5.0294727742689247</v>
      </c>
      <c r="R93">
        <v>12.825821598558257</v>
      </c>
      <c r="S93">
        <v>7.1259381371791868</v>
      </c>
      <c r="T93">
        <v>0</v>
      </c>
      <c r="U93">
        <v>21.456616023465049</v>
      </c>
      <c r="V93">
        <v>4.3818417750960181</v>
      </c>
      <c r="W93">
        <v>10.707979441929378</v>
      </c>
      <c r="X93">
        <v>30.242842497496461</v>
      </c>
      <c r="Y93">
        <v>0</v>
      </c>
      <c r="Z93">
        <v>2.0153225172197868</v>
      </c>
      <c r="AA93">
        <v>0</v>
      </c>
      <c r="AB93">
        <v>4.0696387836568562</v>
      </c>
      <c r="AC93">
        <v>0</v>
      </c>
      <c r="AD93">
        <v>0</v>
      </c>
      <c r="AE93">
        <v>0</v>
      </c>
      <c r="AF93">
        <v>4.8945141982884568</v>
      </c>
      <c r="AG93">
        <v>13.303306045501982</v>
      </c>
      <c r="AH93">
        <v>0</v>
      </c>
      <c r="AI93">
        <v>0</v>
      </c>
      <c r="AJ93">
        <v>0</v>
      </c>
      <c r="AK93">
        <v>16.274426565122102</v>
      </c>
      <c r="AL93">
        <v>0</v>
      </c>
      <c r="AM93">
        <v>1.6165952695679398</v>
      </c>
      <c r="AN93">
        <v>0.79239539887288657</v>
      </c>
      <c r="AO93">
        <v>0</v>
      </c>
      <c r="AP93">
        <v>0.70904355249425999</v>
      </c>
      <c r="AQ93">
        <v>0</v>
      </c>
      <c r="AR93">
        <v>11.203000513880193</v>
      </c>
      <c r="AS93">
        <v>8.2730986157378403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27.247570240913696</v>
      </c>
      <c r="BB93">
        <f t="shared" si="1"/>
        <v>624.60817714936752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9.3718987743729709</v>
      </c>
      <c r="L94">
        <v>387.2257845490148</v>
      </c>
      <c r="M94">
        <v>26.640695840251603</v>
      </c>
      <c r="N94">
        <v>35.879041556422308</v>
      </c>
      <c r="O94">
        <v>0</v>
      </c>
      <c r="P94">
        <v>37.816472961883939</v>
      </c>
      <c r="Q94">
        <v>5.0294727742689247</v>
      </c>
      <c r="R94">
        <v>12.825821598558257</v>
      </c>
      <c r="S94">
        <v>7.1259381371791868</v>
      </c>
      <c r="T94">
        <v>0</v>
      </c>
      <c r="U94">
        <v>21.456616023465049</v>
      </c>
      <c r="V94">
        <v>4.3818417750960181</v>
      </c>
      <c r="W94">
        <v>10.707979441929378</v>
      </c>
      <c r="X94">
        <v>30.242842497496461</v>
      </c>
      <c r="Y94">
        <v>0</v>
      </c>
      <c r="Z94">
        <v>2.0153225172197868</v>
      </c>
      <c r="AA94">
        <v>0</v>
      </c>
      <c r="AB94">
        <v>1.038173155917345</v>
      </c>
      <c r="AC94">
        <v>0</v>
      </c>
      <c r="AD94">
        <v>0</v>
      </c>
      <c r="AE94">
        <v>0</v>
      </c>
      <c r="AF94">
        <v>4.8945141982884568</v>
      </c>
      <c r="AG94">
        <v>13.303306045501982</v>
      </c>
      <c r="AH94">
        <v>0</v>
      </c>
      <c r="AI94">
        <v>0</v>
      </c>
      <c r="AJ94">
        <v>0</v>
      </c>
      <c r="AK94">
        <v>16.274426565122102</v>
      </c>
      <c r="AL94">
        <v>0</v>
      </c>
      <c r="AM94">
        <v>1.6165952695679398</v>
      </c>
      <c r="AN94">
        <v>0.79239539887288657</v>
      </c>
      <c r="AO94">
        <v>0</v>
      </c>
      <c r="AP94">
        <v>0.70904355249425999</v>
      </c>
      <c r="AQ94">
        <v>0</v>
      </c>
      <c r="AR94">
        <v>11.203000513880193</v>
      </c>
      <c r="AS94">
        <v>8.2730986157378403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27.120854977674185</v>
      </c>
      <c r="BB94">
        <f t="shared" si="1"/>
        <v>621.70342678486747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9.3718987743729709</v>
      </c>
      <c r="L95">
        <v>387.2257845490148</v>
      </c>
      <c r="M95">
        <v>26.640695840251603</v>
      </c>
      <c r="N95">
        <v>35.879041556422308</v>
      </c>
      <c r="O95">
        <v>0</v>
      </c>
      <c r="P95">
        <v>37.816472961883939</v>
      </c>
      <c r="Q95">
        <v>5.0294727742689247</v>
      </c>
      <c r="R95">
        <v>12.825821598558257</v>
      </c>
      <c r="S95">
        <v>7.1259381371791868</v>
      </c>
      <c r="T95">
        <v>0</v>
      </c>
      <c r="U95">
        <v>21.456616023465049</v>
      </c>
      <c r="V95">
        <v>4.3818417750960181</v>
      </c>
      <c r="W95">
        <v>10.707979441929378</v>
      </c>
      <c r="X95">
        <v>30.242842497496461</v>
      </c>
      <c r="Y95">
        <v>0</v>
      </c>
      <c r="Z95">
        <v>3.382548445001043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2.4472570991442284</v>
      </c>
      <c r="AG95">
        <v>13.303306045501982</v>
      </c>
      <c r="AH95">
        <v>0</v>
      </c>
      <c r="AI95">
        <v>0</v>
      </c>
      <c r="AJ95">
        <v>0</v>
      </c>
      <c r="AK95">
        <v>16.274426565122102</v>
      </c>
      <c r="AL95">
        <v>0</v>
      </c>
      <c r="AM95">
        <v>1.6165952695679398</v>
      </c>
      <c r="AN95">
        <v>0.79239539887288657</v>
      </c>
      <c r="AO95">
        <v>0</v>
      </c>
      <c r="AP95">
        <v>0.11817403214360259</v>
      </c>
      <c r="AQ95">
        <v>0</v>
      </c>
      <c r="AR95">
        <v>11.203000513880193</v>
      </c>
      <c r="AS95">
        <v>8.2730986157378403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27.007615690843203</v>
      </c>
      <c r="BB95">
        <f t="shared" si="1"/>
        <v>619.10759222406762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9.757964170195665</v>
      </c>
      <c r="L96">
        <v>387.2257845490148</v>
      </c>
      <c r="M96">
        <v>26.640695840251603</v>
      </c>
      <c r="N96">
        <v>35.879041556422308</v>
      </c>
      <c r="O96">
        <v>0</v>
      </c>
      <c r="P96">
        <v>37.816472961883939</v>
      </c>
      <c r="Q96">
        <v>5.0327230212548617</v>
      </c>
      <c r="R96">
        <v>12.825821598558257</v>
      </c>
      <c r="S96">
        <v>7.0796298753745051</v>
      </c>
      <c r="T96">
        <v>0</v>
      </c>
      <c r="U96">
        <v>21.456616023465049</v>
      </c>
      <c r="V96">
        <v>4.3818417750960181</v>
      </c>
      <c r="W96">
        <v>10.707979441929378</v>
      </c>
      <c r="X96">
        <v>30.242842497496461</v>
      </c>
      <c r="Y96">
        <v>0</v>
      </c>
      <c r="Z96">
        <v>3.382548445001043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2.4472570991442284</v>
      </c>
      <c r="AG96">
        <v>13.303306045501982</v>
      </c>
      <c r="AH96">
        <v>0</v>
      </c>
      <c r="AI96">
        <v>0</v>
      </c>
      <c r="AJ96">
        <v>0</v>
      </c>
      <c r="AK96">
        <v>16.274426565122102</v>
      </c>
      <c r="AL96">
        <v>0</v>
      </c>
      <c r="AM96">
        <v>1.6165952695679398</v>
      </c>
      <c r="AN96">
        <v>0.79239539887288657</v>
      </c>
      <c r="AO96">
        <v>0</v>
      </c>
      <c r="AP96">
        <v>0.11817403214360259</v>
      </c>
      <c r="AQ96">
        <v>0</v>
      </c>
      <c r="AR96">
        <v>11.203000513880193</v>
      </c>
      <c r="AS96">
        <v>8.2730986157378403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27.021953399369167</v>
      </c>
      <c r="BB96">
        <f t="shared" si="1"/>
        <v>619.4362618965456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5.0093927210190703</v>
      </c>
      <c r="L97">
        <v>310.38498037877605</v>
      </c>
      <c r="M97">
        <v>26.640695840251603</v>
      </c>
      <c r="N97">
        <v>35.879041556422308</v>
      </c>
      <c r="O97">
        <v>0</v>
      </c>
      <c r="P97">
        <v>37.816472961883939</v>
      </c>
      <c r="Q97">
        <v>3.0072664822072692</v>
      </c>
      <c r="R97">
        <v>12.825821598558257</v>
      </c>
      <c r="S97">
        <v>5.0091569675203775</v>
      </c>
      <c r="T97">
        <v>0</v>
      </c>
      <c r="U97">
        <v>21.456616023465049</v>
      </c>
      <c r="V97">
        <v>4.3818417750960181</v>
      </c>
      <c r="W97">
        <v>10.707979441929378</v>
      </c>
      <c r="X97">
        <v>30.242842497496461</v>
      </c>
      <c r="Y97">
        <v>0</v>
      </c>
      <c r="Z97">
        <v>3.382548445001043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2.4472570991442284</v>
      </c>
      <c r="AG97">
        <v>13.303306045501982</v>
      </c>
      <c r="AH97">
        <v>0</v>
      </c>
      <c r="AI97">
        <v>0</v>
      </c>
      <c r="AJ97">
        <v>0</v>
      </c>
      <c r="AK97">
        <v>16.274426565122102</v>
      </c>
      <c r="AL97">
        <v>0</v>
      </c>
      <c r="AM97">
        <v>1.6165952695679398</v>
      </c>
      <c r="AN97">
        <v>0.79239539887288657</v>
      </c>
      <c r="AO97">
        <v>0</v>
      </c>
      <c r="AP97">
        <v>0.11817403214360259</v>
      </c>
      <c r="AQ97">
        <v>0</v>
      </c>
      <c r="AR97">
        <v>11.203000513880193</v>
      </c>
      <c r="AS97">
        <v>8.2730986157378403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23.440307647597159</v>
      </c>
      <c r="BB97">
        <f t="shared" si="1"/>
        <v>537.3326025820005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5.0093927260621891</v>
      </c>
      <c r="L98">
        <v>212.49046263392563</v>
      </c>
      <c r="M98">
        <v>26.640695840251603</v>
      </c>
      <c r="N98">
        <v>35.879041556422308</v>
      </c>
      <c r="O98">
        <v>0</v>
      </c>
      <c r="P98">
        <v>37.816472961883939</v>
      </c>
      <c r="Q98">
        <v>3.0072664822072692</v>
      </c>
      <c r="R98">
        <v>12.825821598558257</v>
      </c>
      <c r="S98">
        <v>5.0091569675203775</v>
      </c>
      <c r="T98">
        <v>0</v>
      </c>
      <c r="U98">
        <v>21.456616023465049</v>
      </c>
      <c r="V98">
        <v>4.3818417750960181</v>
      </c>
      <c r="W98">
        <v>10.707979441929378</v>
      </c>
      <c r="X98">
        <v>30.242842497496461</v>
      </c>
      <c r="Y98">
        <v>0</v>
      </c>
      <c r="Z98">
        <v>3.382548445001043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2.4472570991442284</v>
      </c>
      <c r="AG98">
        <v>13.303306045501982</v>
      </c>
      <c r="AH98">
        <v>0</v>
      </c>
      <c r="AI98">
        <v>0</v>
      </c>
      <c r="AJ98">
        <v>0</v>
      </c>
      <c r="AK98">
        <v>16.274426565122102</v>
      </c>
      <c r="AL98">
        <v>0</v>
      </c>
      <c r="AM98">
        <v>1.6165952695679398</v>
      </c>
      <c r="AN98">
        <v>0.79239539887288657</v>
      </c>
      <c r="AO98">
        <v>0</v>
      </c>
      <c r="AP98">
        <v>0.11817403214360259</v>
      </c>
      <c r="AQ98">
        <v>0</v>
      </c>
      <c r="AR98">
        <v>11.203000513880193</v>
      </c>
      <c r="AS98">
        <v>8.2730986157378403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19.348316806073193</v>
      </c>
      <c r="BB98">
        <f t="shared" si="1"/>
        <v>443.53007568371709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1.0460126025439113E-2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0.18492684913066687</v>
      </c>
      <c r="L99">
        <f t="shared" si="2"/>
        <v>8.0919053486729347</v>
      </c>
      <c r="M99">
        <f t="shared" si="2"/>
        <v>0.65306951393543289</v>
      </c>
      <c r="N99">
        <f t="shared" si="2"/>
        <v>0.86109699735413481</v>
      </c>
      <c r="O99">
        <f t="shared" si="2"/>
        <v>0</v>
      </c>
      <c r="P99">
        <f t="shared" si="2"/>
        <v>0.90759535108521316</v>
      </c>
      <c r="Q99">
        <f t="shared" si="2"/>
        <v>0.10115915174261919</v>
      </c>
      <c r="R99">
        <f t="shared" si="2"/>
        <v>0.2801007419386774</v>
      </c>
      <c r="S99">
        <f t="shared" si="2"/>
        <v>0.14339324555351873</v>
      </c>
      <c r="T99">
        <f t="shared" si="2"/>
        <v>0</v>
      </c>
      <c r="U99">
        <f t="shared" si="2"/>
        <v>0.51495878456316202</v>
      </c>
      <c r="V99">
        <f t="shared" si="2"/>
        <v>0.11122399240448395</v>
      </c>
      <c r="W99">
        <f t="shared" si="2"/>
        <v>0.25159891289131625</v>
      </c>
      <c r="X99">
        <f t="shared" si="2"/>
        <v>0.96785886702388213</v>
      </c>
      <c r="Y99">
        <f t="shared" si="2"/>
        <v>0</v>
      </c>
      <c r="Z99">
        <f t="shared" si="2"/>
        <v>6.3869958431851476E-2</v>
      </c>
      <c r="AA99">
        <f t="shared" si="2"/>
        <v>4.8578894264558567E-2</v>
      </c>
      <c r="AB99">
        <f t="shared" si="2"/>
        <v>7.5444044109658673E-2</v>
      </c>
      <c r="AC99">
        <f t="shared" si="2"/>
        <v>4.5222205967804192E-2</v>
      </c>
      <c r="AD99">
        <f t="shared" si="2"/>
        <v>3.3520440983093293E-2</v>
      </c>
      <c r="AE99">
        <f t="shared" si="2"/>
        <v>0</v>
      </c>
      <c r="AF99">
        <f t="shared" si="2"/>
        <v>8.6724674293466836E-2</v>
      </c>
      <c r="AG99">
        <f t="shared" si="2"/>
        <v>0.31927934509204731</v>
      </c>
      <c r="AH99">
        <f t="shared" si="2"/>
        <v>0.18222945383088079</v>
      </c>
      <c r="AI99">
        <f t="shared" si="2"/>
        <v>8.3232264412439992E-3</v>
      </c>
      <c r="AJ99">
        <f t="shared" si="2"/>
        <v>0</v>
      </c>
      <c r="AK99">
        <f t="shared" si="2"/>
        <v>0.39058623756293132</v>
      </c>
      <c r="AL99">
        <f t="shared" si="2"/>
        <v>0</v>
      </c>
      <c r="AM99">
        <f t="shared" si="2"/>
        <v>7.7596573486980736E-2</v>
      </c>
      <c r="AN99">
        <f t="shared" si="2"/>
        <v>1.9017489572949246E-2</v>
      </c>
      <c r="AO99">
        <f t="shared" si="2"/>
        <v>0</v>
      </c>
      <c r="AP99">
        <f t="shared" si="2"/>
        <v>4.687565085577123E-3</v>
      </c>
      <c r="AQ99">
        <f t="shared" si="2"/>
        <v>0.16331436092538087</v>
      </c>
      <c r="AR99">
        <f t="shared" si="2"/>
        <v>0.2602490957595488</v>
      </c>
      <c r="AS99">
        <f t="shared" si="2"/>
        <v>0.19425235294886251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0.62918379088507292</v>
      </c>
      <c r="BB99">
        <f t="shared" si="1"/>
        <v>14.423060010193245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0.59525577523725237</v>
      </c>
      <c r="H3">
        <v>0</v>
      </c>
      <c r="I3">
        <v>0</v>
      </c>
      <c r="J3">
        <v>0</v>
      </c>
      <c r="K3">
        <v>1.3149535632900655</v>
      </c>
      <c r="L3">
        <v>1.419411045209342</v>
      </c>
      <c r="M3">
        <v>2.3690350248640599</v>
      </c>
      <c r="N3">
        <v>2.5046451348287828</v>
      </c>
      <c r="O3">
        <v>1.3881224701884569</v>
      </c>
      <c r="P3">
        <v>0</v>
      </c>
      <c r="Q3">
        <v>0.1774954922560899</v>
      </c>
      <c r="R3">
        <v>0.64738088788623183</v>
      </c>
      <c r="S3">
        <v>0.30280797075594607</v>
      </c>
      <c r="T3">
        <v>0.36082654978083906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0.17026522427468169</v>
      </c>
      <c r="AG3">
        <v>1.217092007514089</v>
      </c>
      <c r="AH3">
        <v>0</v>
      </c>
      <c r="AI3">
        <v>0</v>
      </c>
      <c r="AJ3">
        <v>0</v>
      </c>
      <c r="AK3">
        <v>1.2543852307451471</v>
      </c>
      <c r="AL3">
        <v>0</v>
      </c>
      <c r="AM3">
        <v>0.2447263262366938</v>
      </c>
      <c r="AN3">
        <v>1.2639040701314965E-2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80.965582341891007</v>
      </c>
      <c r="BA3">
        <v>3.9686852867805795</v>
      </c>
      <c r="BB3">
        <f>SUM(B3:AZ3)-BA3</f>
        <v>90.975938798879412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0.59525577523725237</v>
      </c>
      <c r="H4">
        <v>0</v>
      </c>
      <c r="I4">
        <v>0</v>
      </c>
      <c r="J4">
        <v>0</v>
      </c>
      <c r="K4">
        <v>1.3149535632900655</v>
      </c>
      <c r="L4">
        <v>1.419411045209342</v>
      </c>
      <c r="M4">
        <v>2.3690350248640599</v>
      </c>
      <c r="N4">
        <v>2.5046451348287828</v>
      </c>
      <c r="O4">
        <v>1.3881224701884569</v>
      </c>
      <c r="P4">
        <v>0</v>
      </c>
      <c r="Q4">
        <v>0.1774954922560899</v>
      </c>
      <c r="R4">
        <v>0.64738088788623183</v>
      </c>
      <c r="S4">
        <v>0.30280797075594607</v>
      </c>
      <c r="T4">
        <v>0.36082654978083906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0.17026522427468169</v>
      </c>
      <c r="AG4">
        <v>1.217092007514089</v>
      </c>
      <c r="AH4">
        <v>0</v>
      </c>
      <c r="AI4">
        <v>0</v>
      </c>
      <c r="AJ4">
        <v>0</v>
      </c>
      <c r="AK4">
        <v>1.2543852307451471</v>
      </c>
      <c r="AL4">
        <v>0</v>
      </c>
      <c r="AM4">
        <v>0.2447263262366938</v>
      </c>
      <c r="AN4">
        <v>1.2639040701314965E-2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81.02063243581712</v>
      </c>
      <c r="BA4">
        <v>3.9709863807067007</v>
      </c>
      <c r="BB4">
        <f t="shared" ref="BB4:BB67" si="0">SUM(B4:AZ4)-BA4</f>
        <v>91.028687798879403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0.59525577523725237</v>
      </c>
      <c r="H5">
        <v>0</v>
      </c>
      <c r="I5">
        <v>0</v>
      </c>
      <c r="J5">
        <v>0</v>
      </c>
      <c r="K5">
        <v>1.3149535632900655</v>
      </c>
      <c r="L5">
        <v>1.419411045209342</v>
      </c>
      <c r="M5">
        <v>2.3690350248640599</v>
      </c>
      <c r="N5">
        <v>2.5046451348287828</v>
      </c>
      <c r="O5">
        <v>1.3881224701884569</v>
      </c>
      <c r="P5">
        <v>0</v>
      </c>
      <c r="Q5">
        <v>0.1774954922560899</v>
      </c>
      <c r="R5">
        <v>0.65748462382291217</v>
      </c>
      <c r="S5">
        <v>0.30280797075594607</v>
      </c>
      <c r="T5">
        <v>0.36082654978083906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0.17026522427468169</v>
      </c>
      <c r="AG5">
        <v>1.217092007514089</v>
      </c>
      <c r="AH5">
        <v>0</v>
      </c>
      <c r="AI5">
        <v>0</v>
      </c>
      <c r="AJ5">
        <v>0</v>
      </c>
      <c r="AK5">
        <v>1.2543852307451471</v>
      </c>
      <c r="AL5">
        <v>0</v>
      </c>
      <c r="AM5">
        <v>0.2447263262366938</v>
      </c>
      <c r="AN5">
        <v>1.2639040701314965E-2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80.853652682112255</v>
      </c>
      <c r="BA5">
        <v>3.9644289631639857</v>
      </c>
      <c r="BB5">
        <f t="shared" si="0"/>
        <v>90.878369198653942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0.59525577523725237</v>
      </c>
      <c r="H6">
        <v>0</v>
      </c>
      <c r="I6">
        <v>0</v>
      </c>
      <c r="J6">
        <v>0</v>
      </c>
      <c r="K6">
        <v>1.3149535632900655</v>
      </c>
      <c r="L6">
        <v>1.419411045209342</v>
      </c>
      <c r="M6">
        <v>2.3690350248640599</v>
      </c>
      <c r="N6">
        <v>2.5046451348287828</v>
      </c>
      <c r="O6">
        <v>1.3881224701884569</v>
      </c>
      <c r="P6">
        <v>0</v>
      </c>
      <c r="Q6">
        <v>0.1774954922560899</v>
      </c>
      <c r="R6">
        <v>0.65748462382291217</v>
      </c>
      <c r="S6">
        <v>0.30280797075594607</v>
      </c>
      <c r="T6">
        <v>0.36082654978083906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0.17026522427468169</v>
      </c>
      <c r="AG6">
        <v>1.217092007514089</v>
      </c>
      <c r="AH6">
        <v>0</v>
      </c>
      <c r="AI6">
        <v>0</v>
      </c>
      <c r="AJ6">
        <v>0</v>
      </c>
      <c r="AK6">
        <v>1.2543852307451471</v>
      </c>
      <c r="AL6">
        <v>0</v>
      </c>
      <c r="AM6">
        <v>0.2447263262366938</v>
      </c>
      <c r="AN6">
        <v>1.2639040701314965E-2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80.853652682112255</v>
      </c>
      <c r="BA6">
        <v>3.9644289631639857</v>
      </c>
      <c r="BB6">
        <f t="shared" si="0"/>
        <v>90.878369198653942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1.3463112533241111</v>
      </c>
      <c r="L7">
        <v>1.419411045209342</v>
      </c>
      <c r="M7">
        <v>2.3690350248640599</v>
      </c>
      <c r="N7">
        <v>2.5046451348287828</v>
      </c>
      <c r="O7">
        <v>1.3881224701884569</v>
      </c>
      <c r="P7">
        <v>0</v>
      </c>
      <c r="Q7">
        <v>0.17755322014339522</v>
      </c>
      <c r="R7">
        <v>0.65768195377741345</v>
      </c>
      <c r="S7">
        <v>0.31302667145025032</v>
      </c>
      <c r="T7">
        <v>0.42096430807764557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0.17026522427468169</v>
      </c>
      <c r="AG7">
        <v>1.217092007514089</v>
      </c>
      <c r="AH7">
        <v>0</v>
      </c>
      <c r="AI7">
        <v>0</v>
      </c>
      <c r="AJ7">
        <v>0</v>
      </c>
      <c r="AK7">
        <v>1.2543852307451471</v>
      </c>
      <c r="AL7">
        <v>0</v>
      </c>
      <c r="AM7">
        <v>0.2447263262366938</v>
      </c>
      <c r="AN7">
        <v>1.2639040701314965E-2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80.895397620538475</v>
      </c>
      <c r="BA7">
        <v>3.945554523032321</v>
      </c>
      <c r="BB7">
        <f t="shared" si="0"/>
        <v>90.445702008841522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1.3358360487643779</v>
      </c>
      <c r="L8">
        <v>1.419411045209342</v>
      </c>
      <c r="M8">
        <v>2.3690350248640599</v>
      </c>
      <c r="N8">
        <v>2.5046451348287828</v>
      </c>
      <c r="O8">
        <v>1.3881224701884569</v>
      </c>
      <c r="P8">
        <v>0</v>
      </c>
      <c r="Q8">
        <v>0.18798787803467379</v>
      </c>
      <c r="R8">
        <v>0.65768195377741345</v>
      </c>
      <c r="S8">
        <v>0.31302667145025032</v>
      </c>
      <c r="T8">
        <v>0.42096430807764557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0.17026522427468169</v>
      </c>
      <c r="AG8">
        <v>1.217092007514089</v>
      </c>
      <c r="AH8">
        <v>0</v>
      </c>
      <c r="AI8">
        <v>0</v>
      </c>
      <c r="AJ8">
        <v>0</v>
      </c>
      <c r="AK8">
        <v>1.2543852307451471</v>
      </c>
      <c r="AL8">
        <v>0</v>
      </c>
      <c r="AM8">
        <v>0.2447263262366938</v>
      </c>
      <c r="AN8">
        <v>1.2639040701314965E-2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80.905833855145019</v>
      </c>
      <c r="BA8">
        <v>3.9459890627881333</v>
      </c>
      <c r="BB8">
        <f t="shared" si="0"/>
        <v>90.455663157023821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1.0497081016805498E-2</v>
      </c>
      <c r="H9">
        <v>0</v>
      </c>
      <c r="I9">
        <v>0</v>
      </c>
      <c r="J9">
        <v>0</v>
      </c>
      <c r="K9">
        <v>1.3358147651719148</v>
      </c>
      <c r="L9">
        <v>1.419411045209342</v>
      </c>
      <c r="M9">
        <v>2.3690350248640599</v>
      </c>
      <c r="N9">
        <v>2.5046451348287828</v>
      </c>
      <c r="O9">
        <v>1.3881224701884569</v>
      </c>
      <c r="P9">
        <v>0</v>
      </c>
      <c r="Q9">
        <v>0.18798787803467379</v>
      </c>
      <c r="R9">
        <v>0.65768195377741345</v>
      </c>
      <c r="S9">
        <v>0.31302667145025032</v>
      </c>
      <c r="T9">
        <v>0.42096430807764557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0.17026522427468169</v>
      </c>
      <c r="AG9">
        <v>1.217092007514089</v>
      </c>
      <c r="AH9">
        <v>0</v>
      </c>
      <c r="AI9">
        <v>0</v>
      </c>
      <c r="AJ9">
        <v>0</v>
      </c>
      <c r="AK9">
        <v>1.2543852307451471</v>
      </c>
      <c r="AL9">
        <v>0</v>
      </c>
      <c r="AM9">
        <v>0.2447263262366938</v>
      </c>
      <c r="AN9">
        <v>1.2639040701314965E-2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80.905833855145019</v>
      </c>
      <c r="BA9">
        <v>3.9464269511204706</v>
      </c>
      <c r="BB9">
        <f t="shared" si="0"/>
        <v>90.465701066115813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1.3358360487643779</v>
      </c>
      <c r="L10">
        <v>1.419411045209342</v>
      </c>
      <c r="M10">
        <v>2.3690350248640599</v>
      </c>
      <c r="N10">
        <v>2.5046451348287828</v>
      </c>
      <c r="O10">
        <v>1.3881224701884569</v>
      </c>
      <c r="P10">
        <v>0</v>
      </c>
      <c r="Q10">
        <v>0.18798787803467379</v>
      </c>
      <c r="R10">
        <v>0.65768195377741345</v>
      </c>
      <c r="S10">
        <v>0.31302667145025032</v>
      </c>
      <c r="T10">
        <v>0.42096430807764557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0.17026522427468169</v>
      </c>
      <c r="AG10">
        <v>1.217092007514089</v>
      </c>
      <c r="AH10">
        <v>0</v>
      </c>
      <c r="AI10">
        <v>0</v>
      </c>
      <c r="AJ10">
        <v>0</v>
      </c>
      <c r="AK10">
        <v>1.2543852307451471</v>
      </c>
      <c r="AL10">
        <v>0</v>
      </c>
      <c r="AM10">
        <v>0.2447263262366938</v>
      </c>
      <c r="AN10">
        <v>1.2639040701314965E-2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80.905833855145019</v>
      </c>
      <c r="BA10">
        <v>3.9459890627881333</v>
      </c>
      <c r="BB10">
        <f t="shared" si="0"/>
        <v>90.455663157023821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1.3358147651719148</v>
      </c>
      <c r="L11">
        <v>1.419411045209342</v>
      </c>
      <c r="M11">
        <v>2.3690350248640599</v>
      </c>
      <c r="N11">
        <v>2.5046451348287828</v>
      </c>
      <c r="O11">
        <v>1.3881224701884569</v>
      </c>
      <c r="P11">
        <v>0</v>
      </c>
      <c r="Q11">
        <v>0.19827063464078704</v>
      </c>
      <c r="R11">
        <v>0.65747613680801442</v>
      </c>
      <c r="S11">
        <v>0.31302667145025032</v>
      </c>
      <c r="T11">
        <v>0.42096430807764557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0.17026522427468169</v>
      </c>
      <c r="AG11">
        <v>1.217092007514089</v>
      </c>
      <c r="AH11">
        <v>0</v>
      </c>
      <c r="AI11">
        <v>0</v>
      </c>
      <c r="AJ11">
        <v>0</v>
      </c>
      <c r="AK11">
        <v>1.2543852307451471</v>
      </c>
      <c r="AL11">
        <v>0</v>
      </c>
      <c r="AM11">
        <v>0.2447263262366938</v>
      </c>
      <c r="AN11">
        <v>1.2639040701314965E-2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80.905833855145019</v>
      </c>
      <c r="BA11">
        <v>3.9464093892107828</v>
      </c>
      <c r="BB11">
        <f t="shared" si="0"/>
        <v>90.465298486645409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1.3358360487643779</v>
      </c>
      <c r="L12">
        <v>1.419411045209342</v>
      </c>
      <c r="M12">
        <v>2.3690350248640599</v>
      </c>
      <c r="N12">
        <v>2.5046451348287828</v>
      </c>
      <c r="O12">
        <v>1.3881224701884569</v>
      </c>
      <c r="P12">
        <v>0</v>
      </c>
      <c r="Q12">
        <v>0.19827063464078704</v>
      </c>
      <c r="R12">
        <v>0.65747613680801442</v>
      </c>
      <c r="S12">
        <v>0.31302667145025032</v>
      </c>
      <c r="T12">
        <v>0.42096430807764557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0.17026522427468169</v>
      </c>
      <c r="AG12">
        <v>1.217092007514089</v>
      </c>
      <c r="AH12">
        <v>0</v>
      </c>
      <c r="AI12">
        <v>0</v>
      </c>
      <c r="AJ12">
        <v>0</v>
      </c>
      <c r="AK12">
        <v>1.2543852307451471</v>
      </c>
      <c r="AL12">
        <v>0</v>
      </c>
      <c r="AM12">
        <v>0.2447263262366938</v>
      </c>
      <c r="AN12">
        <v>1.2639040701314965E-2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80.905833855145019</v>
      </c>
      <c r="BA12">
        <v>3.9464102788649478</v>
      </c>
      <c r="BB12">
        <f t="shared" si="0"/>
        <v>90.465318880583709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1.3358147651719148</v>
      </c>
      <c r="L13">
        <v>1.419411045209342</v>
      </c>
      <c r="M13">
        <v>2.3690350248640599</v>
      </c>
      <c r="N13">
        <v>2.5046451348287828</v>
      </c>
      <c r="O13">
        <v>1.3881224701884569</v>
      </c>
      <c r="P13">
        <v>0</v>
      </c>
      <c r="Q13">
        <v>0.19827063464078704</v>
      </c>
      <c r="R13">
        <v>0.65747613680801442</v>
      </c>
      <c r="S13">
        <v>0.31302667145025032</v>
      </c>
      <c r="T13">
        <v>0.42096430807764557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0.17026522427468169</v>
      </c>
      <c r="AG13">
        <v>1.217092007514089</v>
      </c>
      <c r="AH13">
        <v>0</v>
      </c>
      <c r="AI13">
        <v>0</v>
      </c>
      <c r="AJ13">
        <v>0</v>
      </c>
      <c r="AK13">
        <v>1.2543852307451471</v>
      </c>
      <c r="AL13">
        <v>0</v>
      </c>
      <c r="AM13">
        <v>0.2447263262366938</v>
      </c>
      <c r="AN13">
        <v>1.2639040701314965E-2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80.905833855145019</v>
      </c>
      <c r="BA13">
        <v>3.9464093892107828</v>
      </c>
      <c r="BB13">
        <f t="shared" si="0"/>
        <v>90.465298486645409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1.3358134748800863</v>
      </c>
      <c r="L14">
        <v>1.419411045209342</v>
      </c>
      <c r="M14">
        <v>2.3690350248640599</v>
      </c>
      <c r="N14">
        <v>2.5046451348287828</v>
      </c>
      <c r="O14">
        <v>1.3881224701884569</v>
      </c>
      <c r="P14">
        <v>0</v>
      </c>
      <c r="Q14">
        <v>0.19829188363663813</v>
      </c>
      <c r="R14">
        <v>0.65768195377741345</v>
      </c>
      <c r="S14">
        <v>0.31302667145025032</v>
      </c>
      <c r="T14">
        <v>0.42096430807764557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0.17026522427468169</v>
      </c>
      <c r="AG14">
        <v>1.217092007514089</v>
      </c>
      <c r="AH14">
        <v>0</v>
      </c>
      <c r="AI14">
        <v>0</v>
      </c>
      <c r="AJ14">
        <v>0</v>
      </c>
      <c r="AK14">
        <v>1.2543852307451471</v>
      </c>
      <c r="AL14">
        <v>0</v>
      </c>
      <c r="AM14">
        <v>0.2447263262366938</v>
      </c>
      <c r="AN14">
        <v>1.2639040701314965E-2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80.905833855145019</v>
      </c>
      <c r="BA14">
        <v>3.946418826633932</v>
      </c>
      <c r="BB14">
        <f t="shared" si="0"/>
        <v>90.465514824895692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1.3358147651719148</v>
      </c>
      <c r="L15">
        <v>1.419411045209342</v>
      </c>
      <c r="M15">
        <v>2.3690350248640599</v>
      </c>
      <c r="N15">
        <v>2.5046451348287828</v>
      </c>
      <c r="O15">
        <v>1.3881224701884569</v>
      </c>
      <c r="P15">
        <v>0</v>
      </c>
      <c r="Q15">
        <v>0.19827063464078704</v>
      </c>
      <c r="R15">
        <v>0.56356441563466997</v>
      </c>
      <c r="S15">
        <v>0.29220830414594134</v>
      </c>
      <c r="T15">
        <v>0.42096430807764557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0.17026522427468169</v>
      </c>
      <c r="AG15">
        <v>1.217092007514089</v>
      </c>
      <c r="AH15">
        <v>0</v>
      </c>
      <c r="AI15">
        <v>0</v>
      </c>
      <c r="AJ15">
        <v>0</v>
      </c>
      <c r="AK15">
        <v>1.2543852307451471</v>
      </c>
      <c r="AL15">
        <v>0</v>
      </c>
      <c r="AM15">
        <v>0.2447263262366938</v>
      </c>
      <c r="AN15">
        <v>1.2639040701314965E-2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80.905833855145019</v>
      </c>
      <c r="BA15">
        <v>3.941613671512417</v>
      </c>
      <c r="BB15">
        <f t="shared" si="0"/>
        <v>90.355364115866124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1.3358360487643779</v>
      </c>
      <c r="L16">
        <v>1.419411045209342</v>
      </c>
      <c r="M16">
        <v>2.3690350248640599</v>
      </c>
      <c r="N16">
        <v>2.5046451348287828</v>
      </c>
      <c r="O16">
        <v>1.3881224701884569</v>
      </c>
      <c r="P16">
        <v>0</v>
      </c>
      <c r="Q16">
        <v>0.19827063464078704</v>
      </c>
      <c r="R16">
        <v>0.56362044585109417</v>
      </c>
      <c r="S16">
        <v>0.29210744629384228</v>
      </c>
      <c r="T16">
        <v>0.42096430807764557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0.17026522427468169</v>
      </c>
      <c r="AG16">
        <v>1.217092007514089</v>
      </c>
      <c r="AH16">
        <v>0</v>
      </c>
      <c r="AI16">
        <v>0</v>
      </c>
      <c r="AJ16">
        <v>0</v>
      </c>
      <c r="AK16">
        <v>1.2543852307451471</v>
      </c>
      <c r="AL16">
        <v>0</v>
      </c>
      <c r="AM16">
        <v>0.2447263262366938</v>
      </c>
      <c r="AN16">
        <v>1.2639040701314965E-2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80.905833855145019</v>
      </c>
      <c r="BA16">
        <v>3.9416126873714106</v>
      </c>
      <c r="BB16">
        <f t="shared" si="0"/>
        <v>90.355341555963918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1.3358147651719148</v>
      </c>
      <c r="L17">
        <v>1.419411045209342</v>
      </c>
      <c r="M17">
        <v>2.3690350248640599</v>
      </c>
      <c r="N17">
        <v>2.5046451348287828</v>
      </c>
      <c r="O17">
        <v>1.3881224701884569</v>
      </c>
      <c r="P17">
        <v>0</v>
      </c>
      <c r="Q17">
        <v>0.19827063464078704</v>
      </c>
      <c r="R17">
        <v>0.52194304782316125</v>
      </c>
      <c r="S17">
        <v>0.27107509388820744</v>
      </c>
      <c r="T17">
        <v>0.42096430807764557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0.17026522427468169</v>
      </c>
      <c r="AG17">
        <v>1.217092007514089</v>
      </c>
      <c r="AH17">
        <v>0</v>
      </c>
      <c r="AI17">
        <v>0</v>
      </c>
      <c r="AJ17">
        <v>0</v>
      </c>
      <c r="AK17">
        <v>1.2543852307451471</v>
      </c>
      <c r="AL17">
        <v>0</v>
      </c>
      <c r="AM17">
        <v>0.2447263262366938</v>
      </c>
      <c r="AN17">
        <v>1.2639040701314965E-2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80.791035274472932</v>
      </c>
      <c r="BA17">
        <v>3.9341919494770354</v>
      </c>
      <c r="BB17">
        <f t="shared" si="0"/>
        <v>90.18523267916018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1.3358360487643779</v>
      </c>
      <c r="L18">
        <v>1.419411045209342</v>
      </c>
      <c r="M18">
        <v>2.3690350248640599</v>
      </c>
      <c r="N18">
        <v>2.5046451348287828</v>
      </c>
      <c r="O18">
        <v>1.3881224701884569</v>
      </c>
      <c r="P18">
        <v>0</v>
      </c>
      <c r="Q18">
        <v>0.19827063464078704</v>
      </c>
      <c r="R18">
        <v>0.52194304782316125</v>
      </c>
      <c r="S18">
        <v>0.27107509388820744</v>
      </c>
      <c r="T18">
        <v>0.42096430807764557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0.17026522427468169</v>
      </c>
      <c r="AG18">
        <v>1.217092007514089</v>
      </c>
      <c r="AH18">
        <v>0</v>
      </c>
      <c r="AI18">
        <v>0</v>
      </c>
      <c r="AJ18">
        <v>0</v>
      </c>
      <c r="AK18">
        <v>1.2543852307451471</v>
      </c>
      <c r="AL18">
        <v>0</v>
      </c>
      <c r="AM18">
        <v>0.2447263262366938</v>
      </c>
      <c r="AN18">
        <v>1.2639040701314965E-2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80.791035274472932</v>
      </c>
      <c r="BA18">
        <v>3.9341928391312004</v>
      </c>
      <c r="BB18">
        <f t="shared" si="0"/>
        <v>90.18525307309848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1.3358147651719148</v>
      </c>
      <c r="L19">
        <v>1.419411045209342</v>
      </c>
      <c r="M19">
        <v>2.3690350248640599</v>
      </c>
      <c r="N19">
        <v>2.5046451348287828</v>
      </c>
      <c r="O19">
        <v>1.3881224701884569</v>
      </c>
      <c r="P19">
        <v>0</v>
      </c>
      <c r="Q19">
        <v>0.19827063464078704</v>
      </c>
      <c r="R19">
        <v>0.52194304782316125</v>
      </c>
      <c r="S19">
        <v>0.27133272188121799</v>
      </c>
      <c r="T19">
        <v>0.42096430807764557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0.17026522427468169</v>
      </c>
      <c r="AG19">
        <v>1.217092007514089</v>
      </c>
      <c r="AH19">
        <v>0</v>
      </c>
      <c r="AI19">
        <v>0</v>
      </c>
      <c r="AJ19">
        <v>0</v>
      </c>
      <c r="AK19">
        <v>1.2543852307451471</v>
      </c>
      <c r="AL19">
        <v>0</v>
      </c>
      <c r="AM19">
        <v>0.2447263262366938</v>
      </c>
      <c r="AN19">
        <v>1.2639040701314965E-2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80.791035274472932</v>
      </c>
      <c r="BA19">
        <v>3.9342027183271431</v>
      </c>
      <c r="BB19">
        <f t="shared" si="0"/>
        <v>90.185479538303085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1.3358134748800863</v>
      </c>
      <c r="L20">
        <v>1.419411045209342</v>
      </c>
      <c r="M20">
        <v>2.3690350248640599</v>
      </c>
      <c r="N20">
        <v>2.5046451348287828</v>
      </c>
      <c r="O20">
        <v>1.3881224701884569</v>
      </c>
      <c r="P20">
        <v>0</v>
      </c>
      <c r="Q20">
        <v>0.19829188363663813</v>
      </c>
      <c r="R20">
        <v>0.53237410202097257</v>
      </c>
      <c r="S20">
        <v>0.28190372356488907</v>
      </c>
      <c r="T20">
        <v>0.42096430807764557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0.17026522427468169</v>
      </c>
      <c r="AG20">
        <v>1.217092007514089</v>
      </c>
      <c r="AH20">
        <v>0</v>
      </c>
      <c r="AI20">
        <v>0</v>
      </c>
      <c r="AJ20">
        <v>0</v>
      </c>
      <c r="AK20">
        <v>1.2543852307451471</v>
      </c>
      <c r="AL20">
        <v>0</v>
      </c>
      <c r="AM20">
        <v>0.2447263262366938</v>
      </c>
      <c r="AN20">
        <v>1.2639040701314965E-2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80.791035274472932</v>
      </c>
      <c r="BA20">
        <v>3.9350814385368174</v>
      </c>
      <c r="BB20">
        <f t="shared" si="0"/>
        <v>90.205622832678912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1.2732132822974209</v>
      </c>
      <c r="L21">
        <v>1.419411045209342</v>
      </c>
      <c r="M21">
        <v>2.3690350248640599</v>
      </c>
      <c r="N21">
        <v>2.5046451348287828</v>
      </c>
      <c r="O21">
        <v>1.3881224701884569</v>
      </c>
      <c r="P21">
        <v>0</v>
      </c>
      <c r="Q21">
        <v>0.18807752706672015</v>
      </c>
      <c r="R21">
        <v>0.53237410202097257</v>
      </c>
      <c r="S21">
        <v>0.28151476102634526</v>
      </c>
      <c r="T21">
        <v>0.42096430807764557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0.23116063347944057</v>
      </c>
      <c r="AD21">
        <v>0</v>
      </c>
      <c r="AE21">
        <v>0</v>
      </c>
      <c r="AF21">
        <v>0.17026522427468169</v>
      </c>
      <c r="AG21">
        <v>1.217092007514089</v>
      </c>
      <c r="AH21">
        <v>0</v>
      </c>
      <c r="AI21">
        <v>0</v>
      </c>
      <c r="AJ21">
        <v>0</v>
      </c>
      <c r="AK21">
        <v>1.2543852307451471</v>
      </c>
      <c r="AL21">
        <v>0</v>
      </c>
      <c r="AM21">
        <v>0.2447263262366938</v>
      </c>
      <c r="AN21">
        <v>1.2639040701314965E-2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80.801694844500062</v>
      </c>
      <c r="BA21">
        <v>3.9421296162546939</v>
      </c>
      <c r="BB21">
        <f t="shared" si="0"/>
        <v>90.36719134677648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1.3149535632900655</v>
      </c>
      <c r="L22">
        <v>1.4089046512283621</v>
      </c>
      <c r="M22">
        <v>2.3690350248640599</v>
      </c>
      <c r="N22">
        <v>2.5046451348287828</v>
      </c>
      <c r="O22">
        <v>1.3881224701884569</v>
      </c>
      <c r="P22">
        <v>0</v>
      </c>
      <c r="Q22">
        <v>0.18807752706672015</v>
      </c>
      <c r="R22">
        <v>0.52194304782316125</v>
      </c>
      <c r="S22">
        <v>0.32359230572839898</v>
      </c>
      <c r="T22">
        <v>0.42096430807764557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0.23116063347944057</v>
      </c>
      <c r="AD22">
        <v>0</v>
      </c>
      <c r="AE22">
        <v>0</v>
      </c>
      <c r="AF22">
        <v>0.17026522427468169</v>
      </c>
      <c r="AG22">
        <v>1.217092007514089</v>
      </c>
      <c r="AH22">
        <v>0</v>
      </c>
      <c r="AI22">
        <v>0</v>
      </c>
      <c r="AJ22">
        <v>0</v>
      </c>
      <c r="AK22">
        <v>1.2543852307451471</v>
      </c>
      <c r="AL22">
        <v>0</v>
      </c>
      <c r="AM22">
        <v>0.2447263262366938</v>
      </c>
      <c r="AN22">
        <v>1.2639040701314965E-2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80.801851388019159</v>
      </c>
      <c r="BA22">
        <v>3.9447645595539647</v>
      </c>
      <c r="BB22">
        <f t="shared" si="0"/>
        <v>90.427593324512216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1.3045307682767948</v>
      </c>
      <c r="L23">
        <v>1.4193163095388208</v>
      </c>
      <c r="M23">
        <v>2.3690350248640599</v>
      </c>
      <c r="N23">
        <v>2.5046451348287828</v>
      </c>
      <c r="O23">
        <v>1.3881224701884569</v>
      </c>
      <c r="P23">
        <v>0</v>
      </c>
      <c r="Q23">
        <v>0.18808893724914544</v>
      </c>
      <c r="R23">
        <v>0.39668448559541858</v>
      </c>
      <c r="S23">
        <v>0.3861349285338021</v>
      </c>
      <c r="T23">
        <v>0.42096430807764557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9.3905109580463358E-2</v>
      </c>
      <c r="AC23">
        <v>0.23116063347944057</v>
      </c>
      <c r="AD23">
        <v>0</v>
      </c>
      <c r="AE23">
        <v>0</v>
      </c>
      <c r="AF23">
        <v>0.17026522427468169</v>
      </c>
      <c r="AG23">
        <v>1.217092007514089</v>
      </c>
      <c r="AH23">
        <v>0</v>
      </c>
      <c r="AI23">
        <v>0</v>
      </c>
      <c r="AJ23">
        <v>0</v>
      </c>
      <c r="AK23">
        <v>1.2543852307451471</v>
      </c>
      <c r="AL23">
        <v>0</v>
      </c>
      <c r="AM23">
        <v>0.2447263262366938</v>
      </c>
      <c r="AN23">
        <v>1.2639040701314965E-2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80.801851388019159</v>
      </c>
      <c r="BA23">
        <v>3.9460682782980223</v>
      </c>
      <c r="BB23">
        <f t="shared" si="0"/>
        <v>90.45747904940589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1.3045213704344913</v>
      </c>
      <c r="L24">
        <v>1.4193651914579959</v>
      </c>
      <c r="M24">
        <v>2.3690350248640599</v>
      </c>
      <c r="N24">
        <v>2.5046451348287828</v>
      </c>
      <c r="O24">
        <v>1.3881224701884569</v>
      </c>
      <c r="P24">
        <v>0</v>
      </c>
      <c r="Q24">
        <v>0.187920790296673</v>
      </c>
      <c r="R24">
        <v>0.428169917870735</v>
      </c>
      <c r="S24">
        <v>0.260762756765342</v>
      </c>
      <c r="T24">
        <v>0.42096430807764557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0.36810803068252973</v>
      </c>
      <c r="AC24">
        <v>0.23116063347944057</v>
      </c>
      <c r="AD24">
        <v>0</v>
      </c>
      <c r="AE24">
        <v>0</v>
      </c>
      <c r="AF24">
        <v>0.17026522427468169</v>
      </c>
      <c r="AG24">
        <v>1.217092007514089</v>
      </c>
      <c r="AH24">
        <v>0</v>
      </c>
      <c r="AI24">
        <v>0</v>
      </c>
      <c r="AJ24">
        <v>0</v>
      </c>
      <c r="AK24">
        <v>1.2543852307451471</v>
      </c>
      <c r="AL24">
        <v>0</v>
      </c>
      <c r="AM24">
        <v>0.2447263262366938</v>
      </c>
      <c r="AN24">
        <v>1.2639040701314965E-2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80.801851388019159</v>
      </c>
      <c r="BA24">
        <v>3.9536001165810752</v>
      </c>
      <c r="BB24">
        <f t="shared" si="0"/>
        <v>90.630134729856167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1.4193651914579959</v>
      </c>
      <c r="M25">
        <v>2.3690350248640599</v>
      </c>
      <c r="N25">
        <v>2.5046451348287828</v>
      </c>
      <c r="O25">
        <v>1.3881224701884569</v>
      </c>
      <c r="P25">
        <v>0</v>
      </c>
      <c r="Q25">
        <v>0.187920790296673</v>
      </c>
      <c r="R25">
        <v>0</v>
      </c>
      <c r="S25">
        <v>0.20872158299124438</v>
      </c>
      <c r="T25">
        <v>0.42096430807764557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0.36810803068252973</v>
      </c>
      <c r="AC25">
        <v>0.23116063347944057</v>
      </c>
      <c r="AD25">
        <v>0</v>
      </c>
      <c r="AE25">
        <v>0</v>
      </c>
      <c r="AF25">
        <v>0.17026522427468169</v>
      </c>
      <c r="AG25">
        <v>1.217092007514089</v>
      </c>
      <c r="AH25">
        <v>0</v>
      </c>
      <c r="AI25">
        <v>0</v>
      </c>
      <c r="AJ25">
        <v>0</v>
      </c>
      <c r="AK25">
        <v>1.2543852307451471</v>
      </c>
      <c r="AL25">
        <v>0</v>
      </c>
      <c r="AM25">
        <v>0.2447263262366938</v>
      </c>
      <c r="AN25">
        <v>1.2639040701314965E-2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80.801851388019159</v>
      </c>
      <c r="BA25">
        <v>3.8789982996661592</v>
      </c>
      <c r="BB25">
        <f t="shared" si="0"/>
        <v>88.920004084691755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1.4193651914579959</v>
      </c>
      <c r="M26">
        <v>2.3690350248640599</v>
      </c>
      <c r="N26">
        <v>2.5046451348287828</v>
      </c>
      <c r="O26">
        <v>1.3881224701884569</v>
      </c>
      <c r="P26">
        <v>0</v>
      </c>
      <c r="Q26">
        <v>0.187920790296673</v>
      </c>
      <c r="R26">
        <v>0</v>
      </c>
      <c r="S26">
        <v>0.20872158299124438</v>
      </c>
      <c r="T26">
        <v>0.42096430807764557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0.36810803068252973</v>
      </c>
      <c r="AC26">
        <v>0.23116063347944057</v>
      </c>
      <c r="AD26">
        <v>0</v>
      </c>
      <c r="AE26">
        <v>0</v>
      </c>
      <c r="AF26">
        <v>0.17026522427468169</v>
      </c>
      <c r="AG26">
        <v>1.217092007514089</v>
      </c>
      <c r="AH26">
        <v>4.0540675641828422E-2</v>
      </c>
      <c r="AI26">
        <v>0</v>
      </c>
      <c r="AJ26">
        <v>0</v>
      </c>
      <c r="AK26">
        <v>1.2543852307451471</v>
      </c>
      <c r="AL26">
        <v>0</v>
      </c>
      <c r="AM26">
        <v>0.2447263262366938</v>
      </c>
      <c r="AN26">
        <v>1.2639040701314965E-2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80.881307660196157</v>
      </c>
      <c r="BA26">
        <v>3.8840141720849779</v>
      </c>
      <c r="BB26">
        <f t="shared" si="0"/>
        <v>89.034985160091765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1.4193651914579959</v>
      </c>
      <c r="M27">
        <v>2.3690350248640599</v>
      </c>
      <c r="N27">
        <v>2.5046451348287828</v>
      </c>
      <c r="O27">
        <v>1.3881224701884569</v>
      </c>
      <c r="P27">
        <v>0</v>
      </c>
      <c r="Q27">
        <v>0</v>
      </c>
      <c r="R27">
        <v>0</v>
      </c>
      <c r="S27">
        <v>0</v>
      </c>
      <c r="T27">
        <v>0.38488207054894591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0.74222599874765194</v>
      </c>
      <c r="AC27">
        <v>0.23116063347944057</v>
      </c>
      <c r="AD27">
        <v>0</v>
      </c>
      <c r="AE27">
        <v>0</v>
      </c>
      <c r="AF27">
        <v>0.17026522427468169</v>
      </c>
      <c r="AG27">
        <v>1.217092007514089</v>
      </c>
      <c r="AH27">
        <v>0.40540667000626168</v>
      </c>
      <c r="AI27">
        <v>0</v>
      </c>
      <c r="AJ27">
        <v>0</v>
      </c>
      <c r="AK27">
        <v>1.2543852307451471</v>
      </c>
      <c r="AL27">
        <v>0</v>
      </c>
      <c r="AM27">
        <v>0.2447263262366938</v>
      </c>
      <c r="AN27">
        <v>1.2639040701314965E-2</v>
      </c>
      <c r="AO27">
        <v>0</v>
      </c>
      <c r="AP27">
        <v>0</v>
      </c>
      <c r="AQ27">
        <v>0.46658001335838029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81.021629096222043</v>
      </c>
      <c r="BA27">
        <v>3.9221842935666644</v>
      </c>
      <c r="BB27">
        <f t="shared" si="0"/>
        <v>89.909975839607284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1.4193651914579959</v>
      </c>
      <c r="M28">
        <v>2.3690350248640599</v>
      </c>
      <c r="N28">
        <v>2.5046451348287828</v>
      </c>
      <c r="O28">
        <v>1.3881224701884569</v>
      </c>
      <c r="P28">
        <v>0</v>
      </c>
      <c r="Q28">
        <v>0</v>
      </c>
      <c r="R28">
        <v>0</v>
      </c>
      <c r="S28">
        <v>0</v>
      </c>
      <c r="T28">
        <v>0.38488207054894591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0.74222599874765194</v>
      </c>
      <c r="AC28">
        <v>0.23116063347944057</v>
      </c>
      <c r="AD28">
        <v>0</v>
      </c>
      <c r="AE28">
        <v>0</v>
      </c>
      <c r="AF28">
        <v>0.17026522427468169</v>
      </c>
      <c r="AG28">
        <v>1.217092007514089</v>
      </c>
      <c r="AH28">
        <v>0.85135401565435176</v>
      </c>
      <c r="AI28">
        <v>0</v>
      </c>
      <c r="AJ28">
        <v>0</v>
      </c>
      <c r="AK28">
        <v>1.2543852307451471</v>
      </c>
      <c r="AL28">
        <v>0</v>
      </c>
      <c r="AM28">
        <v>0.2447263262366938</v>
      </c>
      <c r="AN28">
        <v>1.2639040701314965E-2</v>
      </c>
      <c r="AO28">
        <v>0</v>
      </c>
      <c r="AP28">
        <v>0</v>
      </c>
      <c r="AQ28">
        <v>0.93315999457315801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81.19282091421411</v>
      </c>
      <c r="BA28">
        <v>3.9674837538216039</v>
      </c>
      <c r="BB28">
        <f t="shared" si="0"/>
        <v>90.948395524207285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1.4193651914579959</v>
      </c>
      <c r="M29">
        <v>2.3690350248640599</v>
      </c>
      <c r="N29">
        <v>2.5046451348287828</v>
      </c>
      <c r="O29">
        <v>1.3881224701884569</v>
      </c>
      <c r="P29">
        <v>0</v>
      </c>
      <c r="Q29">
        <v>0</v>
      </c>
      <c r="R29">
        <v>0</v>
      </c>
      <c r="S29">
        <v>0</v>
      </c>
      <c r="T29">
        <v>0.3487987893967856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0.73997225109580467</v>
      </c>
      <c r="AC29">
        <v>0.23116063347944057</v>
      </c>
      <c r="AD29">
        <v>0</v>
      </c>
      <c r="AE29">
        <v>0</v>
      </c>
      <c r="AF29">
        <v>0.17026522427468169</v>
      </c>
      <c r="AG29">
        <v>1.217092007514089</v>
      </c>
      <c r="AH29">
        <v>1.3378420153412647</v>
      </c>
      <c r="AI29">
        <v>0</v>
      </c>
      <c r="AJ29">
        <v>0</v>
      </c>
      <c r="AK29">
        <v>1.2543852307451471</v>
      </c>
      <c r="AL29">
        <v>0</v>
      </c>
      <c r="AM29">
        <v>0.2447263262366938</v>
      </c>
      <c r="AN29">
        <v>1.2639040701314965E-2</v>
      </c>
      <c r="AO29">
        <v>0</v>
      </c>
      <c r="AP29">
        <v>0</v>
      </c>
      <c r="AQ29">
        <v>1.3997400079315383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81.797605927781206</v>
      </c>
      <c r="BA29">
        <v>4.0309995225299877</v>
      </c>
      <c r="BB29">
        <f t="shared" si="0"/>
        <v>92.404395753307284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1.4193651914579959</v>
      </c>
      <c r="M30">
        <v>2.3690350248640599</v>
      </c>
      <c r="N30">
        <v>2.5046451348287828</v>
      </c>
      <c r="O30">
        <v>1.3881224701884569</v>
      </c>
      <c r="P30">
        <v>0</v>
      </c>
      <c r="Q30">
        <v>0</v>
      </c>
      <c r="R30">
        <v>0</v>
      </c>
      <c r="S30">
        <v>0</v>
      </c>
      <c r="T30">
        <v>0.3487987893967856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0.73997225109580467</v>
      </c>
      <c r="AC30">
        <v>0.23116063347944057</v>
      </c>
      <c r="AD30">
        <v>0.20987783155917347</v>
      </c>
      <c r="AE30">
        <v>0</v>
      </c>
      <c r="AF30">
        <v>0.17026522427468169</v>
      </c>
      <c r="AG30">
        <v>1.217092007514089</v>
      </c>
      <c r="AH30">
        <v>2.0006819173450219</v>
      </c>
      <c r="AI30">
        <v>0</v>
      </c>
      <c r="AJ30">
        <v>0</v>
      </c>
      <c r="AK30">
        <v>1.2543852307451471</v>
      </c>
      <c r="AL30">
        <v>0</v>
      </c>
      <c r="AM30">
        <v>0.2447263262366938</v>
      </c>
      <c r="AN30">
        <v>1.2639040701314965E-2</v>
      </c>
      <c r="AO30">
        <v>0</v>
      </c>
      <c r="AP30">
        <v>0</v>
      </c>
      <c r="AQ30">
        <v>1.866319989146316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82.527879357127915</v>
      </c>
      <c r="BA30">
        <v>4.1175075963543915</v>
      </c>
      <c r="BB30">
        <f t="shared" si="0"/>
        <v>94.38745882360729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1.4193651914579959</v>
      </c>
      <c r="M31">
        <v>2.3690350248640599</v>
      </c>
      <c r="N31">
        <v>2.5046451348287828</v>
      </c>
      <c r="O31">
        <v>1.3881224701884569</v>
      </c>
      <c r="P31">
        <v>0</v>
      </c>
      <c r="Q31">
        <v>0</v>
      </c>
      <c r="R31">
        <v>0</v>
      </c>
      <c r="S31">
        <v>0</v>
      </c>
      <c r="T31">
        <v>0.3487987893967856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0.74222599874765194</v>
      </c>
      <c r="AC31">
        <v>0.23116063347944057</v>
      </c>
      <c r="AD31">
        <v>0.41975566311834694</v>
      </c>
      <c r="AE31">
        <v>0</v>
      </c>
      <c r="AF31">
        <v>0.34053044854936337</v>
      </c>
      <c r="AG31">
        <v>1.217092007514089</v>
      </c>
      <c r="AH31">
        <v>2.503386191609267</v>
      </c>
      <c r="AI31">
        <v>9.1219963473178872E-2</v>
      </c>
      <c r="AJ31">
        <v>0</v>
      </c>
      <c r="AK31">
        <v>1.2543852307451471</v>
      </c>
      <c r="AL31">
        <v>0</v>
      </c>
      <c r="AM31">
        <v>0.2447263262366938</v>
      </c>
      <c r="AN31">
        <v>1.2639040701314965E-2</v>
      </c>
      <c r="AO31">
        <v>0</v>
      </c>
      <c r="AP31">
        <v>0</v>
      </c>
      <c r="AQ31">
        <v>1.866319989146316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83.500536422458737</v>
      </c>
      <c r="BA31">
        <v>4.1989748812083514</v>
      </c>
      <c r="BB31">
        <f t="shared" si="0"/>
        <v>96.25496964530727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1.4193651914579959</v>
      </c>
      <c r="M32">
        <v>2.3690350248640599</v>
      </c>
      <c r="N32">
        <v>2.5046451348287828</v>
      </c>
      <c r="O32">
        <v>1.3881224701884569</v>
      </c>
      <c r="P32">
        <v>0</v>
      </c>
      <c r="Q32">
        <v>0</v>
      </c>
      <c r="R32">
        <v>0</v>
      </c>
      <c r="S32">
        <v>0</v>
      </c>
      <c r="T32">
        <v>0.3487987893967856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0.74222599874765194</v>
      </c>
      <c r="AC32">
        <v>0.46277754644124391</v>
      </c>
      <c r="AD32">
        <v>0.62963349467752039</v>
      </c>
      <c r="AE32">
        <v>0</v>
      </c>
      <c r="AF32">
        <v>0.51079569463577534</v>
      </c>
      <c r="AG32">
        <v>1.217092007514089</v>
      </c>
      <c r="AH32">
        <v>2.503386191609267</v>
      </c>
      <c r="AI32">
        <v>0.39528649238154867</v>
      </c>
      <c r="AJ32">
        <v>0</v>
      </c>
      <c r="AK32">
        <v>1.2543852307451471</v>
      </c>
      <c r="AL32">
        <v>0</v>
      </c>
      <c r="AM32">
        <v>0.2447263262366938</v>
      </c>
      <c r="AN32">
        <v>1.2639040701314965E-2</v>
      </c>
      <c r="AO32">
        <v>0</v>
      </c>
      <c r="AP32">
        <v>0</v>
      </c>
      <c r="AQ32">
        <v>1.866319989146316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84.418366729284031</v>
      </c>
      <c r="BA32">
        <v>4.2756217365494091</v>
      </c>
      <c r="BB32">
        <f t="shared" si="0"/>
        <v>98.011979616307272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1.4193651914579959</v>
      </c>
      <c r="M33">
        <v>2.3690350248640599</v>
      </c>
      <c r="N33">
        <v>2.5046451348287828</v>
      </c>
      <c r="O33">
        <v>1.3881224701884569</v>
      </c>
      <c r="P33">
        <v>0</v>
      </c>
      <c r="Q33">
        <v>0</v>
      </c>
      <c r="R33">
        <v>0</v>
      </c>
      <c r="S33">
        <v>0</v>
      </c>
      <c r="T33">
        <v>0.3487987893967856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0.74222599874765194</v>
      </c>
      <c r="AC33">
        <v>0.46277754644124391</v>
      </c>
      <c r="AD33">
        <v>0.62963349467752039</v>
      </c>
      <c r="AE33">
        <v>0</v>
      </c>
      <c r="AF33">
        <v>0.51079569463577534</v>
      </c>
      <c r="AG33">
        <v>1.217092007514089</v>
      </c>
      <c r="AH33">
        <v>2.503386191609267</v>
      </c>
      <c r="AI33">
        <v>0.39528649238154867</v>
      </c>
      <c r="AJ33">
        <v>0</v>
      </c>
      <c r="AK33">
        <v>1.2543852307451471</v>
      </c>
      <c r="AL33">
        <v>0</v>
      </c>
      <c r="AM33">
        <v>0.2447263262366938</v>
      </c>
      <c r="AN33">
        <v>1.2639040701314965E-2</v>
      </c>
      <c r="AO33">
        <v>0</v>
      </c>
      <c r="AP33">
        <v>0</v>
      </c>
      <c r="AQ33">
        <v>1.866319989146316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84.296030056355619</v>
      </c>
      <c r="BA33">
        <v>4.2705080636209924</v>
      </c>
      <c r="BB33">
        <f t="shared" si="0"/>
        <v>97.894756616307276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1.4193651914579959</v>
      </c>
      <c r="M34">
        <v>2.3690350248640599</v>
      </c>
      <c r="N34">
        <v>2.5046451348287828</v>
      </c>
      <c r="O34">
        <v>1.3881224701884569</v>
      </c>
      <c r="P34">
        <v>0</v>
      </c>
      <c r="Q34">
        <v>0</v>
      </c>
      <c r="R34">
        <v>0</v>
      </c>
      <c r="S34">
        <v>0</v>
      </c>
      <c r="T34">
        <v>0.3487987893967856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0.74222599874765194</v>
      </c>
      <c r="AC34">
        <v>0.46277754644124391</v>
      </c>
      <c r="AD34">
        <v>0.62963349467752039</v>
      </c>
      <c r="AE34">
        <v>0</v>
      </c>
      <c r="AF34">
        <v>0.51079569463577534</v>
      </c>
      <c r="AG34">
        <v>1.217092007514089</v>
      </c>
      <c r="AH34">
        <v>2.503386191609267</v>
      </c>
      <c r="AI34">
        <v>0.39528649238154867</v>
      </c>
      <c r="AJ34">
        <v>0</v>
      </c>
      <c r="AK34">
        <v>1.2543852307451471</v>
      </c>
      <c r="AL34">
        <v>0</v>
      </c>
      <c r="AM34">
        <v>0.2447263262366938</v>
      </c>
      <c r="AN34">
        <v>1.2639040701314965E-2</v>
      </c>
      <c r="AO34">
        <v>0</v>
      </c>
      <c r="AP34">
        <v>0</v>
      </c>
      <c r="AQ34">
        <v>1.866319989146316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84.296030056355619</v>
      </c>
      <c r="BA34">
        <v>4.2705080636209924</v>
      </c>
      <c r="BB34">
        <f t="shared" si="0"/>
        <v>97.894756616307276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1.4193651914579959</v>
      </c>
      <c r="M35">
        <v>2.3690350248640599</v>
      </c>
      <c r="N35">
        <v>2.5046451348287828</v>
      </c>
      <c r="O35">
        <v>1.3881224701884569</v>
      </c>
      <c r="P35">
        <v>0</v>
      </c>
      <c r="Q35">
        <v>0</v>
      </c>
      <c r="R35">
        <v>0</v>
      </c>
      <c r="S35">
        <v>0</v>
      </c>
      <c r="T35">
        <v>0.3487987893967856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0.74222599874765194</v>
      </c>
      <c r="AC35">
        <v>0.46277754644124391</v>
      </c>
      <c r="AD35">
        <v>0.62963349467752039</v>
      </c>
      <c r="AE35">
        <v>0</v>
      </c>
      <c r="AF35">
        <v>0.51079569463577534</v>
      </c>
      <c r="AG35">
        <v>1.217092007514089</v>
      </c>
      <c r="AH35">
        <v>2.503386191609267</v>
      </c>
      <c r="AI35">
        <v>0.39528649238154867</v>
      </c>
      <c r="AJ35">
        <v>0</v>
      </c>
      <c r="AK35">
        <v>1.2543852307451471</v>
      </c>
      <c r="AL35">
        <v>0</v>
      </c>
      <c r="AM35">
        <v>0.2447263262366938</v>
      </c>
      <c r="AN35">
        <v>1.2639040701314965E-2</v>
      </c>
      <c r="AO35">
        <v>0</v>
      </c>
      <c r="AP35">
        <v>0</v>
      </c>
      <c r="AQ35">
        <v>1.866319989146316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84.189316426633226</v>
      </c>
      <c r="BA35">
        <v>4.2660474338986045</v>
      </c>
      <c r="BB35">
        <f t="shared" si="0"/>
        <v>97.792503616307258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1.4193651914579959</v>
      </c>
      <c r="M36">
        <v>2.3690350248640599</v>
      </c>
      <c r="N36">
        <v>2.5046451348287828</v>
      </c>
      <c r="O36">
        <v>1.3881224701884569</v>
      </c>
      <c r="P36">
        <v>0</v>
      </c>
      <c r="Q36">
        <v>0</v>
      </c>
      <c r="R36">
        <v>0</v>
      </c>
      <c r="S36">
        <v>0</v>
      </c>
      <c r="T36">
        <v>0.3487987893967856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0.74222599874765194</v>
      </c>
      <c r="AC36">
        <v>0.46277754644124391</v>
      </c>
      <c r="AD36">
        <v>0.62963349467752039</v>
      </c>
      <c r="AE36">
        <v>0</v>
      </c>
      <c r="AF36">
        <v>0.51079569463577534</v>
      </c>
      <c r="AG36">
        <v>1.217092007514089</v>
      </c>
      <c r="AH36">
        <v>2.2297366850344393</v>
      </c>
      <c r="AI36">
        <v>0.39528649238154867</v>
      </c>
      <c r="AJ36">
        <v>0</v>
      </c>
      <c r="AK36">
        <v>1.2543852307451471</v>
      </c>
      <c r="AL36">
        <v>0</v>
      </c>
      <c r="AM36">
        <v>0.2447263262366938</v>
      </c>
      <c r="AN36">
        <v>1.2639040701314965E-2</v>
      </c>
      <c r="AO36">
        <v>0</v>
      </c>
      <c r="AP36">
        <v>0</v>
      </c>
      <c r="AQ36">
        <v>1.866319989146316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84.05136401586303</v>
      </c>
      <c r="BA36">
        <v>4.2488424737535837</v>
      </c>
      <c r="BB36">
        <f t="shared" si="0"/>
        <v>97.398106659107256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1.4193651914579959</v>
      </c>
      <c r="M37">
        <v>2.3690350248640599</v>
      </c>
      <c r="N37">
        <v>2.5046451348287828</v>
      </c>
      <c r="O37">
        <v>1.3881224701884569</v>
      </c>
      <c r="P37">
        <v>0</v>
      </c>
      <c r="Q37">
        <v>0</v>
      </c>
      <c r="R37">
        <v>0</v>
      </c>
      <c r="S37">
        <v>0</v>
      </c>
      <c r="T37">
        <v>0.39089542892924228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0.74222599874765194</v>
      </c>
      <c r="AC37">
        <v>0.46277754644124391</v>
      </c>
      <c r="AD37">
        <v>0.62963349467752039</v>
      </c>
      <c r="AE37">
        <v>0</v>
      </c>
      <c r="AF37">
        <v>0.51079569463577534</v>
      </c>
      <c r="AG37">
        <v>1.217092007514089</v>
      </c>
      <c r="AH37">
        <v>2.2297366850344393</v>
      </c>
      <c r="AI37">
        <v>0.39528649238154867</v>
      </c>
      <c r="AJ37">
        <v>0</v>
      </c>
      <c r="AK37">
        <v>1.2543852307451471</v>
      </c>
      <c r="AL37">
        <v>0</v>
      </c>
      <c r="AM37">
        <v>0.2447263262366938</v>
      </c>
      <c r="AN37">
        <v>1.2639040701314965E-2</v>
      </c>
      <c r="AO37">
        <v>0</v>
      </c>
      <c r="AP37">
        <v>0</v>
      </c>
      <c r="AQ37">
        <v>1.866319989146316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83.582428511792898</v>
      </c>
      <c r="BA37">
        <v>4.2310006092159025</v>
      </c>
      <c r="BB37">
        <f t="shared" si="0"/>
        <v>96.989109659107271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1.4193651914579959</v>
      </c>
      <c r="M38">
        <v>2.3690350248640599</v>
      </c>
      <c r="N38">
        <v>2.5046451348287828</v>
      </c>
      <c r="O38">
        <v>1.3881224701884569</v>
      </c>
      <c r="P38">
        <v>0</v>
      </c>
      <c r="Q38">
        <v>0</v>
      </c>
      <c r="R38">
        <v>0</v>
      </c>
      <c r="S38">
        <v>0</v>
      </c>
      <c r="T38">
        <v>0.42049467752035063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0.74222599874765194</v>
      </c>
      <c r="AC38">
        <v>0.46277754644124391</v>
      </c>
      <c r="AD38">
        <v>0.41975566311834694</v>
      </c>
      <c r="AE38">
        <v>0</v>
      </c>
      <c r="AF38">
        <v>0.34053044854936337</v>
      </c>
      <c r="AG38">
        <v>1.217092007514089</v>
      </c>
      <c r="AH38">
        <v>1.8486544160926734</v>
      </c>
      <c r="AI38">
        <v>9.1219963473178872E-2</v>
      </c>
      <c r="AJ38">
        <v>0</v>
      </c>
      <c r="AK38">
        <v>1.2543852307451471</v>
      </c>
      <c r="AL38">
        <v>0</v>
      </c>
      <c r="AM38">
        <v>0.2447263262366938</v>
      </c>
      <c r="AN38">
        <v>1.2639040701314965E-2</v>
      </c>
      <c r="AO38">
        <v>0</v>
      </c>
      <c r="AP38">
        <v>0</v>
      </c>
      <c r="AQ38">
        <v>1.866319989146316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82.518664161970321</v>
      </c>
      <c r="BA38">
        <v>4.1432433075887021</v>
      </c>
      <c r="BB38">
        <f t="shared" si="0"/>
        <v>94.977409984007281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1.4193651914579959</v>
      </c>
      <c r="M39">
        <v>2.3690350248640599</v>
      </c>
      <c r="N39">
        <v>2.5046451348287828</v>
      </c>
      <c r="O39">
        <v>1.3881224701884569</v>
      </c>
      <c r="P39">
        <v>0</v>
      </c>
      <c r="Q39">
        <v>0</v>
      </c>
      <c r="R39">
        <v>0</v>
      </c>
      <c r="S39">
        <v>0</v>
      </c>
      <c r="T39">
        <v>0.42096430807764557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0.74222599874765194</v>
      </c>
      <c r="AC39">
        <v>0.46277754644124391</v>
      </c>
      <c r="AD39">
        <v>0.20987783155917347</v>
      </c>
      <c r="AE39">
        <v>0</v>
      </c>
      <c r="AF39">
        <v>0.17026522427468169</v>
      </c>
      <c r="AG39">
        <v>1.217092007514089</v>
      </c>
      <c r="AH39">
        <v>1.5020317063243582</v>
      </c>
      <c r="AI39">
        <v>0</v>
      </c>
      <c r="AJ39">
        <v>0</v>
      </c>
      <c r="AK39">
        <v>1.2543852307451471</v>
      </c>
      <c r="AL39">
        <v>0</v>
      </c>
      <c r="AM39">
        <v>0.2447263262366938</v>
      </c>
      <c r="AN39">
        <v>1.2639040701314965E-2</v>
      </c>
      <c r="AO39">
        <v>0</v>
      </c>
      <c r="AP39">
        <v>0</v>
      </c>
      <c r="AQ39">
        <v>1.866319989146316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81.337281360884958</v>
      </c>
      <c r="BA39">
        <v>4.0596893335852871</v>
      </c>
      <c r="BB39">
        <f t="shared" si="0"/>
        <v>93.062065058407285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1.4193651914579959</v>
      </c>
      <c r="M40">
        <v>2.3690350248640599</v>
      </c>
      <c r="N40">
        <v>2.5046451348287828</v>
      </c>
      <c r="O40">
        <v>1.3881224701884569</v>
      </c>
      <c r="P40">
        <v>0</v>
      </c>
      <c r="Q40">
        <v>0</v>
      </c>
      <c r="R40">
        <v>0</v>
      </c>
      <c r="S40">
        <v>0</v>
      </c>
      <c r="T40">
        <v>0.42096430807764557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0.74222599874765194</v>
      </c>
      <c r="AC40">
        <v>0.46277754644124391</v>
      </c>
      <c r="AD40">
        <v>6.0834162805259863E-2</v>
      </c>
      <c r="AE40">
        <v>0</v>
      </c>
      <c r="AF40">
        <v>0.17026522427468169</v>
      </c>
      <c r="AG40">
        <v>1.217092007514089</v>
      </c>
      <c r="AH40">
        <v>0.48648799968691298</v>
      </c>
      <c r="AI40">
        <v>0</v>
      </c>
      <c r="AJ40">
        <v>0</v>
      </c>
      <c r="AK40">
        <v>1.2543852307451471</v>
      </c>
      <c r="AL40">
        <v>0</v>
      </c>
      <c r="AM40">
        <v>0.2447263262366938</v>
      </c>
      <c r="AN40">
        <v>1.2639040701314965E-2</v>
      </c>
      <c r="AO40">
        <v>0</v>
      </c>
      <c r="AP40">
        <v>0</v>
      </c>
      <c r="AQ40">
        <v>1.866319989146316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80.674362346065507</v>
      </c>
      <c r="BA40">
        <v>3.9832995664744666</v>
      </c>
      <c r="BB40">
        <f t="shared" si="0"/>
        <v>91.310948435307282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1.4193651914579959</v>
      </c>
      <c r="M41">
        <v>2.3690350248640599</v>
      </c>
      <c r="N41">
        <v>2.5046451348287828</v>
      </c>
      <c r="O41">
        <v>1.3881224701884569</v>
      </c>
      <c r="P41">
        <v>0</v>
      </c>
      <c r="Q41">
        <v>0</v>
      </c>
      <c r="R41">
        <v>0</v>
      </c>
      <c r="S41">
        <v>0</v>
      </c>
      <c r="T41">
        <v>0.42096430807764557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0.74222599874765194</v>
      </c>
      <c r="AC41">
        <v>0.46277754644124391</v>
      </c>
      <c r="AD41">
        <v>0</v>
      </c>
      <c r="AE41">
        <v>0</v>
      </c>
      <c r="AF41">
        <v>0.17026522427468169</v>
      </c>
      <c r="AG41">
        <v>1.217092007514089</v>
      </c>
      <c r="AH41">
        <v>0</v>
      </c>
      <c r="AI41">
        <v>0</v>
      </c>
      <c r="AJ41">
        <v>0</v>
      </c>
      <c r="AK41">
        <v>1.2543852307451471</v>
      </c>
      <c r="AL41">
        <v>0</v>
      </c>
      <c r="AM41">
        <v>0.2447263262366938</v>
      </c>
      <c r="AN41">
        <v>1.2639040701314965E-2</v>
      </c>
      <c r="AO41">
        <v>0</v>
      </c>
      <c r="AP41">
        <v>0</v>
      </c>
      <c r="AQ41">
        <v>1.866319989146316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80.343203924024181</v>
      </c>
      <c r="BA41">
        <v>3.9465790780409722</v>
      </c>
      <c r="BB41">
        <f t="shared" si="0"/>
        <v>90.469188339207292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1.4193651914579959</v>
      </c>
      <c r="M42">
        <v>2.3690350248640599</v>
      </c>
      <c r="N42">
        <v>2.5046451348287828</v>
      </c>
      <c r="O42">
        <v>1.3881224701884569</v>
      </c>
      <c r="P42">
        <v>0</v>
      </c>
      <c r="Q42">
        <v>0</v>
      </c>
      <c r="R42">
        <v>0</v>
      </c>
      <c r="S42">
        <v>0</v>
      </c>
      <c r="T42">
        <v>0.42096430807764557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0.74222599874765194</v>
      </c>
      <c r="AC42">
        <v>0.23116063347944057</v>
      </c>
      <c r="AD42">
        <v>0</v>
      </c>
      <c r="AE42">
        <v>0</v>
      </c>
      <c r="AF42">
        <v>0.17026522427468169</v>
      </c>
      <c r="AG42">
        <v>1.217092007514089</v>
      </c>
      <c r="AH42">
        <v>0</v>
      </c>
      <c r="AI42">
        <v>0</v>
      </c>
      <c r="AJ42">
        <v>0</v>
      </c>
      <c r="AK42">
        <v>1.2543852307451471</v>
      </c>
      <c r="AL42">
        <v>0</v>
      </c>
      <c r="AM42">
        <v>0.2447263262366938</v>
      </c>
      <c r="AN42">
        <v>1.2639040701314965E-2</v>
      </c>
      <c r="AO42">
        <v>0</v>
      </c>
      <c r="AP42">
        <v>0</v>
      </c>
      <c r="AQ42">
        <v>1.3997400079315383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80.374512627843842</v>
      </c>
      <c r="BA42">
        <v>3.9187031516840514</v>
      </c>
      <c r="BB42">
        <f t="shared" si="0"/>
        <v>89.830176075207277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1.4193651914579959</v>
      </c>
      <c r="M43">
        <v>2.3690350248640599</v>
      </c>
      <c r="N43">
        <v>2.5046451348287828</v>
      </c>
      <c r="O43">
        <v>1.3881224701884569</v>
      </c>
      <c r="P43">
        <v>0</v>
      </c>
      <c r="Q43">
        <v>0</v>
      </c>
      <c r="R43">
        <v>0</v>
      </c>
      <c r="S43">
        <v>0</v>
      </c>
      <c r="T43">
        <v>0.42096430807764557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0.37111299937382597</v>
      </c>
      <c r="AC43">
        <v>0.23116063347944057</v>
      </c>
      <c r="AD43">
        <v>0</v>
      </c>
      <c r="AE43">
        <v>0</v>
      </c>
      <c r="AF43">
        <v>0.17026522427468169</v>
      </c>
      <c r="AG43">
        <v>1.217092007514089</v>
      </c>
      <c r="AH43">
        <v>0</v>
      </c>
      <c r="AI43">
        <v>0</v>
      </c>
      <c r="AJ43">
        <v>0</v>
      </c>
      <c r="AK43">
        <v>1.2543852307451471</v>
      </c>
      <c r="AL43">
        <v>0</v>
      </c>
      <c r="AM43">
        <v>0.2447263262366938</v>
      </c>
      <c r="AN43">
        <v>1.2639040701314965E-2</v>
      </c>
      <c r="AO43">
        <v>0</v>
      </c>
      <c r="AP43">
        <v>0</v>
      </c>
      <c r="AQ43">
        <v>0.93315999457315801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80.374512627843842</v>
      </c>
      <c r="BA43">
        <v>3.8836875837518452</v>
      </c>
      <c r="BB43">
        <f t="shared" si="0"/>
        <v>89.02749863040728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1.4193651914579959</v>
      </c>
      <c r="M44">
        <v>2.3690350248640599</v>
      </c>
      <c r="N44">
        <v>2.5046451348287828</v>
      </c>
      <c r="O44">
        <v>1.3881224701884569</v>
      </c>
      <c r="P44">
        <v>0</v>
      </c>
      <c r="Q44">
        <v>0</v>
      </c>
      <c r="R44">
        <v>0</v>
      </c>
      <c r="S44">
        <v>0</v>
      </c>
      <c r="T44">
        <v>0.42096430807764557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0.37111299937382597</v>
      </c>
      <c r="AC44">
        <v>0.23116063347944057</v>
      </c>
      <c r="AD44">
        <v>0</v>
      </c>
      <c r="AE44">
        <v>0</v>
      </c>
      <c r="AF44">
        <v>0.17026522427468169</v>
      </c>
      <c r="AG44">
        <v>1.217092007514089</v>
      </c>
      <c r="AH44">
        <v>0</v>
      </c>
      <c r="AI44">
        <v>0</v>
      </c>
      <c r="AJ44">
        <v>0</v>
      </c>
      <c r="AK44">
        <v>1.2543852307451471</v>
      </c>
      <c r="AL44">
        <v>0</v>
      </c>
      <c r="AM44">
        <v>0.2447263262366938</v>
      </c>
      <c r="AN44">
        <v>1.2639040701314965E-2</v>
      </c>
      <c r="AO44">
        <v>0</v>
      </c>
      <c r="AP44">
        <v>0</v>
      </c>
      <c r="AQ44">
        <v>0.46658001335838029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80.437130035483165</v>
      </c>
      <c r="BA44">
        <v>3.8668019481763878</v>
      </c>
      <c r="BB44">
        <f t="shared" si="0"/>
        <v>88.640421692407287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1.4193651914579959</v>
      </c>
      <c r="M45">
        <v>2.3690350248640599</v>
      </c>
      <c r="N45">
        <v>2.5046451348287828</v>
      </c>
      <c r="O45">
        <v>1.3881224701884569</v>
      </c>
      <c r="P45">
        <v>0</v>
      </c>
      <c r="Q45">
        <v>0</v>
      </c>
      <c r="R45">
        <v>0</v>
      </c>
      <c r="S45">
        <v>0</v>
      </c>
      <c r="T45">
        <v>0.42096430807764557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0.37111299937382597</v>
      </c>
      <c r="AC45">
        <v>0.23116063347944057</v>
      </c>
      <c r="AD45">
        <v>0</v>
      </c>
      <c r="AE45">
        <v>0</v>
      </c>
      <c r="AF45">
        <v>0.17026522427468169</v>
      </c>
      <c r="AG45">
        <v>1.217092007514089</v>
      </c>
      <c r="AH45">
        <v>0</v>
      </c>
      <c r="AI45">
        <v>0</v>
      </c>
      <c r="AJ45">
        <v>0</v>
      </c>
      <c r="AK45">
        <v>1.2543852307451471</v>
      </c>
      <c r="AL45">
        <v>0</v>
      </c>
      <c r="AM45">
        <v>0.2447263262366938</v>
      </c>
      <c r="AN45">
        <v>1.2639040701314965E-2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80.447566270089709</v>
      </c>
      <c r="BA45">
        <v>3.8477351382245608</v>
      </c>
      <c r="BB45">
        <f t="shared" si="0"/>
        <v>88.203344723607273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1.4193651914579959</v>
      </c>
      <c r="M46">
        <v>2.3690350248640599</v>
      </c>
      <c r="N46">
        <v>2.5046451348287828</v>
      </c>
      <c r="O46">
        <v>1.3881224701884569</v>
      </c>
      <c r="P46">
        <v>0</v>
      </c>
      <c r="Q46">
        <v>0</v>
      </c>
      <c r="R46">
        <v>0</v>
      </c>
      <c r="S46">
        <v>0</v>
      </c>
      <c r="T46">
        <v>0.42096430807764557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0.37111299937382597</v>
      </c>
      <c r="AC46">
        <v>0</v>
      </c>
      <c r="AD46">
        <v>0</v>
      </c>
      <c r="AE46">
        <v>0</v>
      </c>
      <c r="AF46">
        <v>0.17026522427468169</v>
      </c>
      <c r="AG46">
        <v>1.217092007514089</v>
      </c>
      <c r="AH46">
        <v>0</v>
      </c>
      <c r="AI46">
        <v>0</v>
      </c>
      <c r="AJ46">
        <v>0</v>
      </c>
      <c r="AK46">
        <v>1.2543852307451471</v>
      </c>
      <c r="AL46">
        <v>0</v>
      </c>
      <c r="AM46">
        <v>0.2447263262366938</v>
      </c>
      <c r="AN46">
        <v>1.2639040701314965E-2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80.447566270089709</v>
      </c>
      <c r="BA46">
        <v>3.8380726237451204</v>
      </c>
      <c r="BB46">
        <f t="shared" si="0"/>
        <v>87.981846604607284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1.4193651914579959</v>
      </c>
      <c r="M47">
        <v>2.3690350248640599</v>
      </c>
      <c r="N47">
        <v>2.5046451348287828</v>
      </c>
      <c r="O47">
        <v>1.3881224701884569</v>
      </c>
      <c r="P47">
        <v>0</v>
      </c>
      <c r="Q47">
        <v>0</v>
      </c>
      <c r="R47">
        <v>0</v>
      </c>
      <c r="S47">
        <v>0</v>
      </c>
      <c r="T47">
        <v>0.42096430807764557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0.37111299937382597</v>
      </c>
      <c r="AC47">
        <v>0</v>
      </c>
      <c r="AD47">
        <v>0</v>
      </c>
      <c r="AE47">
        <v>0</v>
      </c>
      <c r="AF47">
        <v>0.17026522427468169</v>
      </c>
      <c r="AG47">
        <v>1.217092007514089</v>
      </c>
      <c r="AH47">
        <v>0</v>
      </c>
      <c r="AI47">
        <v>0</v>
      </c>
      <c r="AJ47">
        <v>0</v>
      </c>
      <c r="AK47">
        <v>1.2543852307451471</v>
      </c>
      <c r="AL47">
        <v>0</v>
      </c>
      <c r="AM47">
        <v>0.2447263262366938</v>
      </c>
      <c r="AN47">
        <v>1.2639040701314965E-2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80.415121060321411</v>
      </c>
      <c r="BA47">
        <v>3.8367164139768168</v>
      </c>
      <c r="BB47">
        <f t="shared" si="0"/>
        <v>87.95075760460729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1.4193651914579959</v>
      </c>
      <c r="M48">
        <v>2.3690350248640599</v>
      </c>
      <c r="N48">
        <v>2.5046451348287828</v>
      </c>
      <c r="O48">
        <v>1.3881224701884569</v>
      </c>
      <c r="P48">
        <v>0</v>
      </c>
      <c r="Q48">
        <v>0</v>
      </c>
      <c r="R48">
        <v>0</v>
      </c>
      <c r="S48">
        <v>0</v>
      </c>
      <c r="T48">
        <v>0.42096430807764557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0.37111299937382597</v>
      </c>
      <c r="AC48">
        <v>0</v>
      </c>
      <c r="AD48">
        <v>0</v>
      </c>
      <c r="AE48">
        <v>0</v>
      </c>
      <c r="AF48">
        <v>0.17026522427468169</v>
      </c>
      <c r="AG48">
        <v>1.217092007514089</v>
      </c>
      <c r="AH48">
        <v>0</v>
      </c>
      <c r="AI48">
        <v>0</v>
      </c>
      <c r="AJ48">
        <v>0</v>
      </c>
      <c r="AK48">
        <v>1.2543852307451471</v>
      </c>
      <c r="AL48">
        <v>0</v>
      </c>
      <c r="AM48">
        <v>0.2447263262366938</v>
      </c>
      <c r="AN48">
        <v>1.2639040701314965E-2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80.415121060321411</v>
      </c>
      <c r="BA48">
        <v>3.8367164139768168</v>
      </c>
      <c r="BB48">
        <f t="shared" si="0"/>
        <v>87.95075760460729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1.4193651914579959</v>
      </c>
      <c r="M49">
        <v>2.3690350248640599</v>
      </c>
      <c r="N49">
        <v>2.5046451348287828</v>
      </c>
      <c r="O49">
        <v>1.3881224701884569</v>
      </c>
      <c r="P49">
        <v>0</v>
      </c>
      <c r="Q49">
        <v>0</v>
      </c>
      <c r="R49">
        <v>0</v>
      </c>
      <c r="S49">
        <v>0</v>
      </c>
      <c r="T49">
        <v>0.42096430807764557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0.35308321540388227</v>
      </c>
      <c r="AC49">
        <v>0</v>
      </c>
      <c r="AD49">
        <v>0</v>
      </c>
      <c r="AE49">
        <v>0</v>
      </c>
      <c r="AF49">
        <v>0.17026522427468169</v>
      </c>
      <c r="AG49">
        <v>1.217092007514089</v>
      </c>
      <c r="AH49">
        <v>0</v>
      </c>
      <c r="AI49">
        <v>0</v>
      </c>
      <c r="AJ49">
        <v>0</v>
      </c>
      <c r="AK49">
        <v>1.2543852307451471</v>
      </c>
      <c r="AL49">
        <v>0</v>
      </c>
      <c r="AM49">
        <v>0.2447263262366938</v>
      </c>
      <c r="AN49">
        <v>1.2639040701314965E-2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80.527544353997058</v>
      </c>
      <c r="BA49">
        <v>3.8406620626825156</v>
      </c>
      <c r="BB49">
        <f t="shared" si="0"/>
        <v>88.041205465607291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1.4193651914579959</v>
      </c>
      <c r="M50">
        <v>2.3690350248640599</v>
      </c>
      <c r="N50">
        <v>2.5046451348287828</v>
      </c>
      <c r="O50">
        <v>1.3881224701884569</v>
      </c>
      <c r="P50">
        <v>0</v>
      </c>
      <c r="Q50">
        <v>0</v>
      </c>
      <c r="R50">
        <v>0</v>
      </c>
      <c r="S50">
        <v>0</v>
      </c>
      <c r="T50">
        <v>0.42096430807764557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0.17026522427468169</v>
      </c>
      <c r="AG50">
        <v>1.217092007514089</v>
      </c>
      <c r="AH50">
        <v>0</v>
      </c>
      <c r="AI50">
        <v>0</v>
      </c>
      <c r="AJ50">
        <v>0</v>
      </c>
      <c r="AK50">
        <v>1.2543852307451471</v>
      </c>
      <c r="AL50">
        <v>0</v>
      </c>
      <c r="AM50">
        <v>0.2447263262366938</v>
      </c>
      <c r="AN50">
        <v>1.2639040701314965E-2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80.591990189939438</v>
      </c>
      <c r="BA50">
        <v>3.8285970202210144</v>
      </c>
      <c r="BB50">
        <f t="shared" si="0"/>
        <v>87.764633128607286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1.4193651914579959</v>
      </c>
      <c r="M51">
        <v>2.3690350248640599</v>
      </c>
      <c r="N51">
        <v>2.5046451348287828</v>
      </c>
      <c r="O51">
        <v>1.3881224701884569</v>
      </c>
      <c r="P51">
        <v>0</v>
      </c>
      <c r="Q51">
        <v>0</v>
      </c>
      <c r="R51">
        <v>0</v>
      </c>
      <c r="S51">
        <v>0</v>
      </c>
      <c r="T51">
        <v>0.42096430807764557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0.17026522427468169</v>
      </c>
      <c r="AG51">
        <v>1.217092007514089</v>
      </c>
      <c r="AH51">
        <v>0</v>
      </c>
      <c r="AI51">
        <v>0</v>
      </c>
      <c r="AJ51">
        <v>0</v>
      </c>
      <c r="AK51">
        <v>1.2543852307451471</v>
      </c>
      <c r="AL51">
        <v>0</v>
      </c>
      <c r="AM51">
        <v>0.2447263262366938</v>
      </c>
      <c r="AN51">
        <v>1.2639040701314965E-2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80.591990189939438</v>
      </c>
      <c r="BA51">
        <v>3.8285970202210144</v>
      </c>
      <c r="BB51">
        <f t="shared" si="0"/>
        <v>87.764633128607286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1.4193651914579959</v>
      </c>
      <c r="M52">
        <v>2.3690350248640599</v>
      </c>
      <c r="N52">
        <v>2.5046451348287828</v>
      </c>
      <c r="O52">
        <v>1.3881224701884569</v>
      </c>
      <c r="P52">
        <v>0</v>
      </c>
      <c r="Q52">
        <v>0</v>
      </c>
      <c r="R52">
        <v>0</v>
      </c>
      <c r="S52">
        <v>0</v>
      </c>
      <c r="T52">
        <v>0.42096430807764557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0.17026522427468169</v>
      </c>
      <c r="AG52">
        <v>1.217092007514089</v>
      </c>
      <c r="AH52">
        <v>0</v>
      </c>
      <c r="AI52">
        <v>0</v>
      </c>
      <c r="AJ52">
        <v>0</v>
      </c>
      <c r="AK52">
        <v>1.2543852307451471</v>
      </c>
      <c r="AL52">
        <v>0</v>
      </c>
      <c r="AM52">
        <v>0.2447263262366938</v>
      </c>
      <c r="AN52">
        <v>1.2639040701314965E-2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80.591990189939438</v>
      </c>
      <c r="BA52">
        <v>3.8285970202210144</v>
      </c>
      <c r="BB52">
        <f t="shared" si="0"/>
        <v>87.764633128607286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1.4193651914579959</v>
      </c>
      <c r="M53">
        <v>2.3690350248640599</v>
      </c>
      <c r="N53">
        <v>2.5046451348287828</v>
      </c>
      <c r="O53">
        <v>1.3881224701884569</v>
      </c>
      <c r="P53">
        <v>0</v>
      </c>
      <c r="Q53">
        <v>0</v>
      </c>
      <c r="R53">
        <v>0</v>
      </c>
      <c r="S53">
        <v>0</v>
      </c>
      <c r="T53">
        <v>0.42096430807764557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0.17026522427468169</v>
      </c>
      <c r="AG53">
        <v>1.217092007514089</v>
      </c>
      <c r="AH53">
        <v>0</v>
      </c>
      <c r="AI53">
        <v>0</v>
      </c>
      <c r="AJ53">
        <v>0</v>
      </c>
      <c r="AK53">
        <v>1.2543852307451471</v>
      </c>
      <c r="AL53">
        <v>0</v>
      </c>
      <c r="AM53">
        <v>0.2447263262366938</v>
      </c>
      <c r="AN53">
        <v>1.2639040701314965E-2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80.570360050093896</v>
      </c>
      <c r="BA53">
        <v>3.8276928803754693</v>
      </c>
      <c r="BB53">
        <f t="shared" si="0"/>
        <v>87.74390712860729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1.4193651914579959</v>
      </c>
      <c r="M54">
        <v>2.3690350248640599</v>
      </c>
      <c r="N54">
        <v>2.5046451348287828</v>
      </c>
      <c r="O54">
        <v>1.3881224701884569</v>
      </c>
      <c r="P54">
        <v>0</v>
      </c>
      <c r="Q54">
        <v>0</v>
      </c>
      <c r="R54">
        <v>0</v>
      </c>
      <c r="S54">
        <v>0</v>
      </c>
      <c r="T54">
        <v>0.42096430807764557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0.17026522427468169</v>
      </c>
      <c r="AG54">
        <v>1.217092007514089</v>
      </c>
      <c r="AH54">
        <v>0</v>
      </c>
      <c r="AI54">
        <v>0</v>
      </c>
      <c r="AJ54">
        <v>0</v>
      </c>
      <c r="AK54">
        <v>1.2543852307451471</v>
      </c>
      <c r="AL54">
        <v>0</v>
      </c>
      <c r="AM54">
        <v>0.2447263262366938</v>
      </c>
      <c r="AN54">
        <v>1.2639040701314965E-2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80.486870173241471</v>
      </c>
      <c r="BA54">
        <v>3.8242030035230421</v>
      </c>
      <c r="BB54">
        <f t="shared" si="0"/>
        <v>87.663907128607292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1.4715246338111556</v>
      </c>
      <c r="M55">
        <v>2.3690350248640599</v>
      </c>
      <c r="N55">
        <v>2.5046451348287828</v>
      </c>
      <c r="O55">
        <v>1.3881224701884569</v>
      </c>
      <c r="P55">
        <v>0</v>
      </c>
      <c r="Q55">
        <v>0</v>
      </c>
      <c r="R55">
        <v>0</v>
      </c>
      <c r="S55">
        <v>0</v>
      </c>
      <c r="T55">
        <v>0.42096430807764557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0.17026522427468169</v>
      </c>
      <c r="AG55">
        <v>1.217092007514089</v>
      </c>
      <c r="AH55">
        <v>0</v>
      </c>
      <c r="AI55">
        <v>0</v>
      </c>
      <c r="AJ55">
        <v>0</v>
      </c>
      <c r="AK55">
        <v>1.2543852307451471</v>
      </c>
      <c r="AL55">
        <v>0</v>
      </c>
      <c r="AM55">
        <v>0.2447263262366938</v>
      </c>
      <c r="AN55">
        <v>1.2639040701314965E-2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80.392944061782487</v>
      </c>
      <c r="BA55">
        <v>3.8224571567544237</v>
      </c>
      <c r="BB55">
        <f t="shared" si="0"/>
        <v>87.623886306270094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1.4193164833855847</v>
      </c>
      <c r="M56">
        <v>2.3690350248640599</v>
      </c>
      <c r="N56">
        <v>2.5046451348287828</v>
      </c>
      <c r="O56">
        <v>1.3881224701884569</v>
      </c>
      <c r="P56">
        <v>0</v>
      </c>
      <c r="Q56">
        <v>0</v>
      </c>
      <c r="R56">
        <v>0</v>
      </c>
      <c r="S56">
        <v>0</v>
      </c>
      <c r="T56">
        <v>0.42096430807764557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0.17026522427468169</v>
      </c>
      <c r="AG56">
        <v>1.217092007514089</v>
      </c>
      <c r="AH56">
        <v>0</v>
      </c>
      <c r="AI56">
        <v>0</v>
      </c>
      <c r="AJ56">
        <v>0</v>
      </c>
      <c r="AK56">
        <v>1.2543852307451471</v>
      </c>
      <c r="AL56">
        <v>0</v>
      </c>
      <c r="AM56">
        <v>0.2447263262366938</v>
      </c>
      <c r="AN56">
        <v>1.2639040701314965E-2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80.392944061782487</v>
      </c>
      <c r="BA56">
        <v>3.8202748560666349</v>
      </c>
      <c r="BB56">
        <f t="shared" si="0"/>
        <v>87.573860456532316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1.200157320509869</v>
      </c>
      <c r="M57">
        <v>2.3690350248640599</v>
      </c>
      <c r="N57">
        <v>2.5046451348287828</v>
      </c>
      <c r="O57">
        <v>1.3881224701884569</v>
      </c>
      <c r="P57">
        <v>0</v>
      </c>
      <c r="Q57">
        <v>0</v>
      </c>
      <c r="R57">
        <v>0</v>
      </c>
      <c r="S57">
        <v>0</v>
      </c>
      <c r="T57">
        <v>0.42096430807764557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0.17026522427468169</v>
      </c>
      <c r="AG57">
        <v>1.217092007514089</v>
      </c>
      <c r="AH57">
        <v>0</v>
      </c>
      <c r="AI57">
        <v>0</v>
      </c>
      <c r="AJ57">
        <v>0</v>
      </c>
      <c r="AK57">
        <v>1.2543852307451471</v>
      </c>
      <c r="AL57">
        <v>0</v>
      </c>
      <c r="AM57">
        <v>0.2447263262366938</v>
      </c>
      <c r="AN57">
        <v>1.2639040701314965E-2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80.392944061782487</v>
      </c>
      <c r="BA57">
        <v>3.8111140030584298</v>
      </c>
      <c r="BB57">
        <f t="shared" si="0"/>
        <v>87.363862146664786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1.4193154163299193</v>
      </c>
      <c r="M58">
        <v>2.3690350248640599</v>
      </c>
      <c r="N58">
        <v>2.5046451348287828</v>
      </c>
      <c r="O58">
        <v>1.3881224701884569</v>
      </c>
      <c r="P58">
        <v>0</v>
      </c>
      <c r="Q58">
        <v>0</v>
      </c>
      <c r="R58">
        <v>0</v>
      </c>
      <c r="S58">
        <v>0</v>
      </c>
      <c r="T58">
        <v>0.42096430807764557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0.17026522427468169</v>
      </c>
      <c r="AG58">
        <v>1.217092007514089</v>
      </c>
      <c r="AH58">
        <v>0</v>
      </c>
      <c r="AI58">
        <v>0</v>
      </c>
      <c r="AJ58">
        <v>0</v>
      </c>
      <c r="AK58">
        <v>1.2543852307451471</v>
      </c>
      <c r="AL58">
        <v>0</v>
      </c>
      <c r="AM58">
        <v>0.2447263262366938</v>
      </c>
      <c r="AN58">
        <v>1.2639040701314965E-2</v>
      </c>
      <c r="AO58">
        <v>0</v>
      </c>
      <c r="AP58">
        <v>0</v>
      </c>
      <c r="AQ58">
        <v>0.46658001335838029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80.392944061782487</v>
      </c>
      <c r="BA58">
        <v>3.8397778560220881</v>
      </c>
      <c r="BB58">
        <f t="shared" si="0"/>
        <v>88.02093640287957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1.4193341680332214</v>
      </c>
      <c r="M59">
        <v>2.3690350248640599</v>
      </c>
      <c r="N59">
        <v>2.5046451348287828</v>
      </c>
      <c r="O59">
        <v>1.3881224701884569</v>
      </c>
      <c r="P59">
        <v>0</v>
      </c>
      <c r="Q59">
        <v>0</v>
      </c>
      <c r="R59">
        <v>0</v>
      </c>
      <c r="S59">
        <v>0</v>
      </c>
      <c r="T59">
        <v>0.42096430807764557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0.17026522427468169</v>
      </c>
      <c r="AG59">
        <v>1.217092007514089</v>
      </c>
      <c r="AH59">
        <v>0</v>
      </c>
      <c r="AI59">
        <v>0</v>
      </c>
      <c r="AJ59">
        <v>0</v>
      </c>
      <c r="AK59">
        <v>1.2543852307451471</v>
      </c>
      <c r="AL59">
        <v>0</v>
      </c>
      <c r="AM59">
        <v>0.2447263262366938</v>
      </c>
      <c r="AN59">
        <v>1.2639040701314965E-2</v>
      </c>
      <c r="AO59">
        <v>0</v>
      </c>
      <c r="AP59">
        <v>0</v>
      </c>
      <c r="AQ59">
        <v>0.93315999457315801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80.392944061782487</v>
      </c>
      <c r="BA59">
        <v>3.8592816830580636</v>
      </c>
      <c r="BB59">
        <f t="shared" si="0"/>
        <v>88.468031308761681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1.4193404758546899</v>
      </c>
      <c r="M60">
        <v>2.3690350248640599</v>
      </c>
      <c r="N60">
        <v>2.5046451348287828</v>
      </c>
      <c r="O60">
        <v>1.3881224701884569</v>
      </c>
      <c r="P60">
        <v>0</v>
      </c>
      <c r="Q60">
        <v>0</v>
      </c>
      <c r="R60">
        <v>0</v>
      </c>
      <c r="S60">
        <v>0</v>
      </c>
      <c r="T60">
        <v>0.42096430807764557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0.17026522427468169</v>
      </c>
      <c r="AG60">
        <v>1.217092007514089</v>
      </c>
      <c r="AH60">
        <v>0</v>
      </c>
      <c r="AI60">
        <v>0</v>
      </c>
      <c r="AJ60">
        <v>0</v>
      </c>
      <c r="AK60">
        <v>1.2543852307451471</v>
      </c>
      <c r="AL60">
        <v>0</v>
      </c>
      <c r="AM60">
        <v>0.2447263262366938</v>
      </c>
      <c r="AN60">
        <v>1.2639040701314965E-2</v>
      </c>
      <c r="AO60">
        <v>0</v>
      </c>
      <c r="AP60">
        <v>0</v>
      </c>
      <c r="AQ60">
        <v>1.3997400079315383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80.392944061782487</v>
      </c>
      <c r="BA60">
        <v>3.8787849912833816</v>
      </c>
      <c r="BB60">
        <f t="shared" si="0"/>
        <v>88.915114321716203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1.4193134118952464</v>
      </c>
      <c r="M61">
        <v>2.3690350248640599</v>
      </c>
      <c r="N61">
        <v>2.5046451348287828</v>
      </c>
      <c r="O61">
        <v>1.3881224701884569</v>
      </c>
      <c r="P61">
        <v>0</v>
      </c>
      <c r="Q61">
        <v>0</v>
      </c>
      <c r="R61">
        <v>0</v>
      </c>
      <c r="S61">
        <v>0</v>
      </c>
      <c r="T61">
        <v>0.42096430807764557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0.17026522427468169</v>
      </c>
      <c r="AG61">
        <v>1.217092007514089</v>
      </c>
      <c r="AH61">
        <v>0</v>
      </c>
      <c r="AI61">
        <v>0</v>
      </c>
      <c r="AJ61">
        <v>0</v>
      </c>
      <c r="AK61">
        <v>1.2543852307451471</v>
      </c>
      <c r="AL61">
        <v>0</v>
      </c>
      <c r="AM61">
        <v>0.2447263262366938</v>
      </c>
      <c r="AN61">
        <v>1.2639040701314965E-2</v>
      </c>
      <c r="AO61">
        <v>0</v>
      </c>
      <c r="AP61">
        <v>0</v>
      </c>
      <c r="AQ61">
        <v>1.866319989146316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78.973616155291154</v>
      </c>
      <c r="BA61">
        <v>3.8389589967333069</v>
      </c>
      <c r="BB61">
        <f t="shared" si="0"/>
        <v>88.002165327030269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1.419338298480157</v>
      </c>
      <c r="M62">
        <v>2.3690350248640599</v>
      </c>
      <c r="N62">
        <v>2.5046451348287828</v>
      </c>
      <c r="O62">
        <v>1.3881224701884569</v>
      </c>
      <c r="P62">
        <v>0</v>
      </c>
      <c r="Q62">
        <v>0</v>
      </c>
      <c r="R62">
        <v>0</v>
      </c>
      <c r="S62">
        <v>0</v>
      </c>
      <c r="T62">
        <v>0.42096430807764557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0.17026522427468169</v>
      </c>
      <c r="AG62">
        <v>1.217092007514089</v>
      </c>
      <c r="AH62">
        <v>0</v>
      </c>
      <c r="AI62">
        <v>0</v>
      </c>
      <c r="AJ62">
        <v>0</v>
      </c>
      <c r="AK62">
        <v>1.2543852307451471</v>
      </c>
      <c r="AL62">
        <v>0</v>
      </c>
      <c r="AM62">
        <v>0.2447263262366938</v>
      </c>
      <c r="AN62">
        <v>1.2639040701314965E-2</v>
      </c>
      <c r="AO62">
        <v>0</v>
      </c>
      <c r="AP62">
        <v>0</v>
      </c>
      <c r="AQ62">
        <v>1.866319989146316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77.491670841160499</v>
      </c>
      <c r="BA62">
        <v>3.7770147228619027</v>
      </c>
      <c r="BB62">
        <f t="shared" si="0"/>
        <v>86.582189173355943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1.4193091658434929</v>
      </c>
      <c r="M63">
        <v>2.3690350248640599</v>
      </c>
      <c r="N63">
        <v>2.5046451348287828</v>
      </c>
      <c r="O63">
        <v>1.3881224701884569</v>
      </c>
      <c r="P63">
        <v>0</v>
      </c>
      <c r="Q63">
        <v>0</v>
      </c>
      <c r="R63">
        <v>0</v>
      </c>
      <c r="S63">
        <v>0</v>
      </c>
      <c r="T63">
        <v>0.42096430807764557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0.17026522427468169</v>
      </c>
      <c r="AG63">
        <v>1.217092007514089</v>
      </c>
      <c r="AH63">
        <v>0</v>
      </c>
      <c r="AI63">
        <v>0</v>
      </c>
      <c r="AJ63">
        <v>0</v>
      </c>
      <c r="AK63">
        <v>1.2543852307451471</v>
      </c>
      <c r="AL63">
        <v>0</v>
      </c>
      <c r="AM63">
        <v>0.2447263262366938</v>
      </c>
      <c r="AN63">
        <v>1.2639040701314965E-2</v>
      </c>
      <c r="AO63">
        <v>0</v>
      </c>
      <c r="AP63">
        <v>0</v>
      </c>
      <c r="AQ63">
        <v>1.866319989146316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75.978416823210168</v>
      </c>
      <c r="BA63">
        <v>3.713759487167362</v>
      </c>
      <c r="BB63">
        <f t="shared" si="0"/>
        <v>85.132161258463483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1.4193091658434929</v>
      </c>
      <c r="M64">
        <v>2.3690350248640599</v>
      </c>
      <c r="N64">
        <v>2.5046451348287828</v>
      </c>
      <c r="O64">
        <v>1.3881224701884569</v>
      </c>
      <c r="P64">
        <v>0</v>
      </c>
      <c r="Q64">
        <v>0</v>
      </c>
      <c r="R64">
        <v>0</v>
      </c>
      <c r="S64">
        <v>0</v>
      </c>
      <c r="T64">
        <v>0.42096430807764557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0.17026522427468169</v>
      </c>
      <c r="AG64">
        <v>1.217092007514089</v>
      </c>
      <c r="AH64">
        <v>0</v>
      </c>
      <c r="AI64">
        <v>0</v>
      </c>
      <c r="AJ64">
        <v>0</v>
      </c>
      <c r="AK64">
        <v>1.2543852307451471</v>
      </c>
      <c r="AL64">
        <v>0</v>
      </c>
      <c r="AM64">
        <v>0.2447263262366938</v>
      </c>
      <c r="AN64">
        <v>1.2639040701314965E-2</v>
      </c>
      <c r="AO64">
        <v>0</v>
      </c>
      <c r="AP64">
        <v>0</v>
      </c>
      <c r="AQ64">
        <v>1.866319989146316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75.978416823210168</v>
      </c>
      <c r="BA64">
        <v>3.713759487167362</v>
      </c>
      <c r="BB64">
        <f t="shared" si="0"/>
        <v>85.132161258463483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1.4193395629676058</v>
      </c>
      <c r="M65">
        <v>2.3690350248640599</v>
      </c>
      <c r="N65">
        <v>2.5046451348287828</v>
      </c>
      <c r="O65">
        <v>1.3881224701884569</v>
      </c>
      <c r="P65">
        <v>0</v>
      </c>
      <c r="Q65">
        <v>0</v>
      </c>
      <c r="R65">
        <v>0</v>
      </c>
      <c r="S65">
        <v>0</v>
      </c>
      <c r="T65">
        <v>0.42096430807764557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0.17026522427468169</v>
      </c>
      <c r="AG65">
        <v>1.217092007514089</v>
      </c>
      <c r="AH65">
        <v>0</v>
      </c>
      <c r="AI65">
        <v>0</v>
      </c>
      <c r="AJ65">
        <v>0</v>
      </c>
      <c r="AK65">
        <v>1.2543852307451471</v>
      </c>
      <c r="AL65">
        <v>0</v>
      </c>
      <c r="AM65">
        <v>0.2447263262366938</v>
      </c>
      <c r="AN65">
        <v>1.2639040701314965E-2</v>
      </c>
      <c r="AO65">
        <v>0</v>
      </c>
      <c r="AP65">
        <v>0</v>
      </c>
      <c r="AQ65">
        <v>1.866319989146316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75.978416823210168</v>
      </c>
      <c r="BA65">
        <v>3.7137607577671501</v>
      </c>
      <c r="BB65">
        <f t="shared" si="0"/>
        <v>85.132190384987808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1.4193651914579959</v>
      </c>
      <c r="M66">
        <v>2.3690350248640599</v>
      </c>
      <c r="N66">
        <v>2.5046451348287828</v>
      </c>
      <c r="O66">
        <v>1.3881224701884569</v>
      </c>
      <c r="P66">
        <v>0</v>
      </c>
      <c r="Q66">
        <v>0</v>
      </c>
      <c r="R66">
        <v>0</v>
      </c>
      <c r="S66">
        <v>0</v>
      </c>
      <c r="T66">
        <v>0.42096430807764557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0.17026522427468169</v>
      </c>
      <c r="AG66">
        <v>1.217092007514089</v>
      </c>
      <c r="AH66">
        <v>0</v>
      </c>
      <c r="AI66">
        <v>0</v>
      </c>
      <c r="AJ66">
        <v>0</v>
      </c>
      <c r="AK66">
        <v>1.2543852307451471</v>
      </c>
      <c r="AL66">
        <v>0</v>
      </c>
      <c r="AM66">
        <v>0.2447263262366938</v>
      </c>
      <c r="AN66">
        <v>1.2639040701314965E-2</v>
      </c>
      <c r="AO66">
        <v>0</v>
      </c>
      <c r="AP66">
        <v>0</v>
      </c>
      <c r="AQ66">
        <v>1.866319989146316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75.978416823210168</v>
      </c>
      <c r="BA66">
        <v>3.7137618290380483</v>
      </c>
      <c r="BB66">
        <f t="shared" si="0"/>
        <v>85.132214942207298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1.4193651914579959</v>
      </c>
      <c r="M67">
        <v>2.2644069711455534</v>
      </c>
      <c r="N67">
        <v>2.5046451348287828</v>
      </c>
      <c r="O67">
        <v>1.3881224701884569</v>
      </c>
      <c r="P67">
        <v>0</v>
      </c>
      <c r="Q67">
        <v>0</v>
      </c>
      <c r="R67">
        <v>0</v>
      </c>
      <c r="S67">
        <v>0</v>
      </c>
      <c r="T67">
        <v>0.42096430807764557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0.17026522427468169</v>
      </c>
      <c r="AG67">
        <v>1.217092007514089</v>
      </c>
      <c r="AH67">
        <v>0</v>
      </c>
      <c r="AI67">
        <v>0</v>
      </c>
      <c r="AJ67">
        <v>0</v>
      </c>
      <c r="AK67">
        <v>1.2543852307451471</v>
      </c>
      <c r="AL67">
        <v>0</v>
      </c>
      <c r="AM67">
        <v>0.2447263262366938</v>
      </c>
      <c r="AN67">
        <v>1.2639040701314965E-2</v>
      </c>
      <c r="AO67">
        <v>0</v>
      </c>
      <c r="AP67">
        <v>0</v>
      </c>
      <c r="AQ67">
        <v>1.866319989146316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75.866234606553945</v>
      </c>
      <c r="BA67">
        <v>3.7046991597363834</v>
      </c>
      <c r="BB67">
        <f t="shared" si="0"/>
        <v>84.924467341134246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1.4193651914579959</v>
      </c>
      <c r="M68">
        <v>2.2644069711455534</v>
      </c>
      <c r="N68">
        <v>2.5046451348287828</v>
      </c>
      <c r="O68">
        <v>1.3881224701884569</v>
      </c>
      <c r="P68">
        <v>0</v>
      </c>
      <c r="Q68">
        <v>0</v>
      </c>
      <c r="R68">
        <v>0</v>
      </c>
      <c r="S68">
        <v>0</v>
      </c>
      <c r="T68">
        <v>0.42096430807764557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0.17026522427468169</v>
      </c>
      <c r="AG68">
        <v>1.217092007514089</v>
      </c>
      <c r="AH68">
        <v>0.12162200532247963</v>
      </c>
      <c r="AI68">
        <v>0</v>
      </c>
      <c r="AJ68">
        <v>0</v>
      </c>
      <c r="AK68">
        <v>1.2543852307451471</v>
      </c>
      <c r="AL68">
        <v>0</v>
      </c>
      <c r="AM68">
        <v>0.2447263262366938</v>
      </c>
      <c r="AN68">
        <v>1.2639040701314965E-2</v>
      </c>
      <c r="AO68">
        <v>0</v>
      </c>
      <c r="AP68">
        <v>0</v>
      </c>
      <c r="AQ68">
        <v>1.866319989146316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75.913943853057816</v>
      </c>
      <c r="BA68">
        <v>3.7117772060627328</v>
      </c>
      <c r="BB68">
        <f t="shared" ref="BB68:BB99" si="1">SUM(B68:AZ68)-BA68</f>
        <v>85.08672054663424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1.4193651914579959</v>
      </c>
      <c r="M69">
        <v>2.2644069711455534</v>
      </c>
      <c r="N69">
        <v>2.5046451348287828</v>
      </c>
      <c r="O69">
        <v>1.3881224701884569</v>
      </c>
      <c r="P69">
        <v>0</v>
      </c>
      <c r="Q69">
        <v>0</v>
      </c>
      <c r="R69">
        <v>0</v>
      </c>
      <c r="S69">
        <v>0</v>
      </c>
      <c r="T69">
        <v>0.42096430807764557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0.17026522427468169</v>
      </c>
      <c r="AG69">
        <v>1.217092007514089</v>
      </c>
      <c r="AH69">
        <v>0.48648799968691298</v>
      </c>
      <c r="AI69">
        <v>0</v>
      </c>
      <c r="AJ69">
        <v>0</v>
      </c>
      <c r="AK69">
        <v>1.2543852307451471</v>
      </c>
      <c r="AL69">
        <v>0</v>
      </c>
      <c r="AM69">
        <v>0.2447263262366938</v>
      </c>
      <c r="AN69">
        <v>1.2639040701314965E-2</v>
      </c>
      <c r="AO69">
        <v>0</v>
      </c>
      <c r="AP69">
        <v>0</v>
      </c>
      <c r="AQ69">
        <v>1.866319989146316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76.032636192861602</v>
      </c>
      <c r="BA69">
        <v>3.731989944430965</v>
      </c>
      <c r="BB69">
        <f t="shared" si="1"/>
        <v>85.550066142434233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1.4193651914579959</v>
      </c>
      <c r="M70">
        <v>2.2644069711455534</v>
      </c>
      <c r="N70">
        <v>2.5046451348287828</v>
      </c>
      <c r="O70">
        <v>1.3881224701884569</v>
      </c>
      <c r="P70">
        <v>0</v>
      </c>
      <c r="Q70">
        <v>0</v>
      </c>
      <c r="R70">
        <v>0</v>
      </c>
      <c r="S70">
        <v>0</v>
      </c>
      <c r="T70">
        <v>0.42096430807764557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9.3905109580463358E-2</v>
      </c>
      <c r="AC70">
        <v>0</v>
      </c>
      <c r="AD70">
        <v>0</v>
      </c>
      <c r="AE70">
        <v>0</v>
      </c>
      <c r="AF70">
        <v>0.17026522427468169</v>
      </c>
      <c r="AG70">
        <v>1.217092007514089</v>
      </c>
      <c r="AH70">
        <v>1.001354485284909</v>
      </c>
      <c r="AI70">
        <v>0</v>
      </c>
      <c r="AJ70">
        <v>0</v>
      </c>
      <c r="AK70">
        <v>1.2543852307451471</v>
      </c>
      <c r="AL70">
        <v>0</v>
      </c>
      <c r="AM70">
        <v>0.2447263262366938</v>
      </c>
      <c r="AN70">
        <v>1.2639040701314965E-2</v>
      </c>
      <c r="AO70">
        <v>0</v>
      </c>
      <c r="AP70">
        <v>0</v>
      </c>
      <c r="AQ70">
        <v>1.866319989146316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76.231893132957609</v>
      </c>
      <c r="BA70">
        <v>3.7657655372054313</v>
      </c>
      <c r="BB70">
        <f t="shared" si="1"/>
        <v>86.324319084934231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1.4193651914579959</v>
      </c>
      <c r="M71">
        <v>2.2644069711455534</v>
      </c>
      <c r="N71">
        <v>2.5046451348287828</v>
      </c>
      <c r="O71">
        <v>1.3881224701884569</v>
      </c>
      <c r="P71">
        <v>0</v>
      </c>
      <c r="Q71">
        <v>0</v>
      </c>
      <c r="R71">
        <v>0</v>
      </c>
      <c r="S71">
        <v>0</v>
      </c>
      <c r="T71">
        <v>0.42096430807764557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0.36810803068252973</v>
      </c>
      <c r="AC71">
        <v>0.23116063347944057</v>
      </c>
      <c r="AD71">
        <v>0.20987783155917347</v>
      </c>
      <c r="AE71">
        <v>0</v>
      </c>
      <c r="AF71">
        <v>0.34053044854936337</v>
      </c>
      <c r="AG71">
        <v>1.217092007514089</v>
      </c>
      <c r="AH71">
        <v>1.5020317063243582</v>
      </c>
      <c r="AI71">
        <v>0</v>
      </c>
      <c r="AJ71">
        <v>0</v>
      </c>
      <c r="AK71">
        <v>1.2543852307451471</v>
      </c>
      <c r="AL71">
        <v>0</v>
      </c>
      <c r="AM71">
        <v>0.2447263262366938</v>
      </c>
      <c r="AN71">
        <v>1.2639040701314965E-2</v>
      </c>
      <c r="AO71">
        <v>0</v>
      </c>
      <c r="AP71">
        <v>0</v>
      </c>
      <c r="AQ71">
        <v>1.866319989146316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76.806237737424311</v>
      </c>
      <c r="BA71">
        <v>3.8477156258269463</v>
      </c>
      <c r="BB71">
        <f t="shared" si="1"/>
        <v>88.202897432234224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1.4193651914579959</v>
      </c>
      <c r="M72">
        <v>2.2644069711455534</v>
      </c>
      <c r="N72">
        <v>2.5046451348287828</v>
      </c>
      <c r="O72">
        <v>1.3881224701884569</v>
      </c>
      <c r="P72">
        <v>0</v>
      </c>
      <c r="Q72">
        <v>0</v>
      </c>
      <c r="R72">
        <v>0</v>
      </c>
      <c r="S72">
        <v>0</v>
      </c>
      <c r="T72">
        <v>0.42096430807764557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0.36810803068252973</v>
      </c>
      <c r="AC72">
        <v>0.23116063347944057</v>
      </c>
      <c r="AD72">
        <v>0.20987783155917347</v>
      </c>
      <c r="AE72">
        <v>0</v>
      </c>
      <c r="AF72">
        <v>0.51079569463577534</v>
      </c>
      <c r="AG72">
        <v>1.217092007514089</v>
      </c>
      <c r="AH72">
        <v>2.0027089489668124</v>
      </c>
      <c r="AI72">
        <v>0</v>
      </c>
      <c r="AJ72">
        <v>0</v>
      </c>
      <c r="AK72">
        <v>1.2543852307451471</v>
      </c>
      <c r="AL72">
        <v>0</v>
      </c>
      <c r="AM72">
        <v>0.37022702640367355</v>
      </c>
      <c r="AN72">
        <v>1.2639040701314965E-2</v>
      </c>
      <c r="AO72">
        <v>0</v>
      </c>
      <c r="AP72">
        <v>0</v>
      </c>
      <c r="AQ72">
        <v>1.866319989146316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77.803450219160922</v>
      </c>
      <c r="BA72">
        <v>3.9226904328593903</v>
      </c>
      <c r="BB72">
        <f t="shared" si="1"/>
        <v>89.921578295834252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1.4193651914579959</v>
      </c>
      <c r="M73">
        <v>2.2644069711455534</v>
      </c>
      <c r="N73">
        <v>2.5046451348287828</v>
      </c>
      <c r="O73">
        <v>1.3881224701884569</v>
      </c>
      <c r="P73">
        <v>0</v>
      </c>
      <c r="Q73">
        <v>0</v>
      </c>
      <c r="R73">
        <v>0</v>
      </c>
      <c r="S73">
        <v>0</v>
      </c>
      <c r="T73">
        <v>0.42096430807764557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0.74222599874765194</v>
      </c>
      <c r="AC73">
        <v>0.46277754644124391</v>
      </c>
      <c r="AD73">
        <v>0.41975566311834694</v>
      </c>
      <c r="AE73">
        <v>0</v>
      </c>
      <c r="AF73">
        <v>0.53207883949071166</v>
      </c>
      <c r="AG73">
        <v>1.217092007514089</v>
      </c>
      <c r="AH73">
        <v>2.503386191609267</v>
      </c>
      <c r="AI73">
        <v>0</v>
      </c>
      <c r="AJ73">
        <v>0</v>
      </c>
      <c r="AK73">
        <v>1.2543852307451471</v>
      </c>
      <c r="AL73">
        <v>0</v>
      </c>
      <c r="AM73">
        <v>0.37022702640367355</v>
      </c>
      <c r="AN73">
        <v>1.2639040701314965E-2</v>
      </c>
      <c r="AO73">
        <v>0</v>
      </c>
      <c r="AP73">
        <v>0</v>
      </c>
      <c r="AQ73">
        <v>1.866319989146316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78.116414109789176</v>
      </c>
      <c r="BA73">
        <v>3.9916828790711372</v>
      </c>
      <c r="BB73">
        <f t="shared" si="1"/>
        <v>91.503122840334242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1.4193651914579959</v>
      </c>
      <c r="M74">
        <v>2.2644069711455534</v>
      </c>
      <c r="N74">
        <v>2.5046451348287828</v>
      </c>
      <c r="O74">
        <v>1.3881224701884569</v>
      </c>
      <c r="P74">
        <v>0</v>
      </c>
      <c r="Q74">
        <v>0</v>
      </c>
      <c r="R74">
        <v>0</v>
      </c>
      <c r="S74">
        <v>0</v>
      </c>
      <c r="T74">
        <v>0.42096430807764557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0.74222599874765194</v>
      </c>
      <c r="AC74">
        <v>0.46277754644124391</v>
      </c>
      <c r="AD74">
        <v>0.62963349467752039</v>
      </c>
      <c r="AE74">
        <v>0</v>
      </c>
      <c r="AF74">
        <v>0.53207883949071166</v>
      </c>
      <c r="AG74">
        <v>1.217092007514089</v>
      </c>
      <c r="AH74">
        <v>2.503386191609267</v>
      </c>
      <c r="AI74">
        <v>0</v>
      </c>
      <c r="AJ74">
        <v>0</v>
      </c>
      <c r="AK74">
        <v>1.2543852307451471</v>
      </c>
      <c r="AL74">
        <v>0</v>
      </c>
      <c r="AM74">
        <v>0.37022702640367355</v>
      </c>
      <c r="AN74">
        <v>1.2639040701314965E-2</v>
      </c>
      <c r="AO74">
        <v>0</v>
      </c>
      <c r="AP74">
        <v>0</v>
      </c>
      <c r="AQ74">
        <v>1.866319989146316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78.625780630348558</v>
      </c>
      <c r="BA74">
        <v>4.0217472929896978</v>
      </c>
      <c r="BB74">
        <f t="shared" si="1"/>
        <v>92.192302778534227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1.4193651914579959</v>
      </c>
      <c r="M75">
        <v>2.1083931571159442</v>
      </c>
      <c r="N75">
        <v>2.5046451348287828</v>
      </c>
      <c r="O75">
        <v>1.3881224701884569</v>
      </c>
      <c r="P75">
        <v>0</v>
      </c>
      <c r="Q75">
        <v>0</v>
      </c>
      <c r="R75">
        <v>0</v>
      </c>
      <c r="S75">
        <v>0</v>
      </c>
      <c r="T75">
        <v>0.42096430807764557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0.74222599874765194</v>
      </c>
      <c r="AC75">
        <v>0.46277754644124391</v>
      </c>
      <c r="AD75">
        <v>0.62963349467752039</v>
      </c>
      <c r="AE75">
        <v>0</v>
      </c>
      <c r="AF75">
        <v>0.53207883949071166</v>
      </c>
      <c r="AG75">
        <v>1.217092007514089</v>
      </c>
      <c r="AH75">
        <v>2.503386191609267</v>
      </c>
      <c r="AI75">
        <v>0</v>
      </c>
      <c r="AJ75">
        <v>0</v>
      </c>
      <c r="AK75">
        <v>1.2543852307451471</v>
      </c>
      <c r="AL75">
        <v>0</v>
      </c>
      <c r="AM75">
        <v>0.37022702640367355</v>
      </c>
      <c r="AN75">
        <v>1.2639040701314965E-2</v>
      </c>
      <c r="AO75">
        <v>0</v>
      </c>
      <c r="AP75">
        <v>0</v>
      </c>
      <c r="AQ75">
        <v>1.866319989146316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79.042534961385911</v>
      </c>
      <c r="BA75">
        <v>4.032646246600617</v>
      </c>
      <c r="BB75">
        <f t="shared" si="1"/>
        <v>92.442144341931055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1.4193651914579959</v>
      </c>
      <c r="M76">
        <v>2.1083931571159442</v>
      </c>
      <c r="N76">
        <v>2.5046451348287828</v>
      </c>
      <c r="O76">
        <v>1.3881224701884569</v>
      </c>
      <c r="P76">
        <v>0</v>
      </c>
      <c r="Q76">
        <v>0</v>
      </c>
      <c r="R76">
        <v>0</v>
      </c>
      <c r="S76">
        <v>0</v>
      </c>
      <c r="T76">
        <v>0.42096430807764557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0.74222599874765194</v>
      </c>
      <c r="AC76">
        <v>0.46277754644124391</v>
      </c>
      <c r="AD76">
        <v>0.62963349467752039</v>
      </c>
      <c r="AE76">
        <v>0</v>
      </c>
      <c r="AF76">
        <v>0.53207883949071166</v>
      </c>
      <c r="AG76">
        <v>1.217092007514089</v>
      </c>
      <c r="AH76">
        <v>2.503386191609267</v>
      </c>
      <c r="AI76">
        <v>0</v>
      </c>
      <c r="AJ76">
        <v>0</v>
      </c>
      <c r="AK76">
        <v>1.2543852307451471</v>
      </c>
      <c r="AL76">
        <v>0</v>
      </c>
      <c r="AM76">
        <v>0.37022702640367355</v>
      </c>
      <c r="AN76">
        <v>1.2639040701314965E-2</v>
      </c>
      <c r="AO76">
        <v>0</v>
      </c>
      <c r="AP76">
        <v>0</v>
      </c>
      <c r="AQ76">
        <v>1.866319989146316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79.042534961385911</v>
      </c>
      <c r="BA76">
        <v>4.032646246600617</v>
      </c>
      <c r="BB76">
        <f t="shared" si="1"/>
        <v>92.442144341931055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1.4193651914579959</v>
      </c>
      <c r="M77">
        <v>2.1083931571159442</v>
      </c>
      <c r="N77">
        <v>2.5046451348287828</v>
      </c>
      <c r="O77">
        <v>1.3881224701884569</v>
      </c>
      <c r="P77">
        <v>0</v>
      </c>
      <c r="Q77">
        <v>0</v>
      </c>
      <c r="R77">
        <v>0</v>
      </c>
      <c r="S77">
        <v>0</v>
      </c>
      <c r="T77">
        <v>0.42096430807764557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0.74222599874765194</v>
      </c>
      <c r="AC77">
        <v>0.46277754644124391</v>
      </c>
      <c r="AD77">
        <v>0.62963349467752039</v>
      </c>
      <c r="AE77">
        <v>0</v>
      </c>
      <c r="AF77">
        <v>0.53207883949071166</v>
      </c>
      <c r="AG77">
        <v>1.217092007514089</v>
      </c>
      <c r="AH77">
        <v>2.503386191609267</v>
      </c>
      <c r="AI77">
        <v>0</v>
      </c>
      <c r="AJ77">
        <v>0</v>
      </c>
      <c r="AK77">
        <v>1.2543852307451471</v>
      </c>
      <c r="AL77">
        <v>0</v>
      </c>
      <c r="AM77">
        <v>0.37022702640367355</v>
      </c>
      <c r="AN77">
        <v>1.2639040701314965E-2</v>
      </c>
      <c r="AO77">
        <v>0</v>
      </c>
      <c r="AP77">
        <v>0</v>
      </c>
      <c r="AQ77">
        <v>1.866319989146316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78.229203715299505</v>
      </c>
      <c r="BA77">
        <v>3.9986490005142028</v>
      </c>
      <c r="BB77">
        <f t="shared" si="1"/>
        <v>91.662810341931049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1.4193651914579959</v>
      </c>
      <c r="M78">
        <v>2.1083931571159442</v>
      </c>
      <c r="N78">
        <v>2.5046451348287828</v>
      </c>
      <c r="O78">
        <v>1.3881224701884569</v>
      </c>
      <c r="P78">
        <v>0</v>
      </c>
      <c r="Q78">
        <v>0</v>
      </c>
      <c r="R78">
        <v>0</v>
      </c>
      <c r="S78">
        <v>0</v>
      </c>
      <c r="T78">
        <v>0.42096430807764557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0.74222599874765194</v>
      </c>
      <c r="AC78">
        <v>0.46277754644124391</v>
      </c>
      <c r="AD78">
        <v>0.62963349467752039</v>
      </c>
      <c r="AE78">
        <v>0</v>
      </c>
      <c r="AF78">
        <v>0.53207883949071166</v>
      </c>
      <c r="AG78">
        <v>1.217092007514089</v>
      </c>
      <c r="AH78">
        <v>2.0027089489668124</v>
      </c>
      <c r="AI78">
        <v>0</v>
      </c>
      <c r="AJ78">
        <v>0</v>
      </c>
      <c r="AK78">
        <v>1.2543852307451471</v>
      </c>
      <c r="AL78">
        <v>0</v>
      </c>
      <c r="AM78">
        <v>0.37022702640367355</v>
      </c>
      <c r="AN78">
        <v>1.2639040701314965E-2</v>
      </c>
      <c r="AO78">
        <v>0</v>
      </c>
      <c r="AP78">
        <v>0</v>
      </c>
      <c r="AQ78">
        <v>1.866319989146316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77.500936130244213</v>
      </c>
      <c r="BA78">
        <v>3.9472791067164481</v>
      </c>
      <c r="BB78">
        <f t="shared" si="1"/>
        <v>90.485235408031059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1.4193651914579959</v>
      </c>
      <c r="M79">
        <v>2.1083931571159442</v>
      </c>
      <c r="N79">
        <v>2.5046451348287828</v>
      </c>
      <c r="O79">
        <v>1.3881224701884569</v>
      </c>
      <c r="P79">
        <v>0</v>
      </c>
      <c r="Q79">
        <v>0</v>
      </c>
      <c r="R79">
        <v>0</v>
      </c>
      <c r="S79">
        <v>0</v>
      </c>
      <c r="T79">
        <v>0.42096430807764557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0.74222599874765194</v>
      </c>
      <c r="AC79">
        <v>0.46277754644124391</v>
      </c>
      <c r="AD79">
        <v>0.41975566311834694</v>
      </c>
      <c r="AE79">
        <v>0</v>
      </c>
      <c r="AF79">
        <v>0.34053044854936337</v>
      </c>
      <c r="AG79">
        <v>1.217092007514089</v>
      </c>
      <c r="AH79">
        <v>2.0027089489668124</v>
      </c>
      <c r="AI79">
        <v>0</v>
      </c>
      <c r="AJ79">
        <v>0</v>
      </c>
      <c r="AK79">
        <v>1.2543852307451471</v>
      </c>
      <c r="AL79">
        <v>0</v>
      </c>
      <c r="AM79">
        <v>0.37022702640367355</v>
      </c>
      <c r="AN79">
        <v>1.2639040701314965E-2</v>
      </c>
      <c r="AO79">
        <v>0</v>
      </c>
      <c r="AP79">
        <v>0</v>
      </c>
      <c r="AQ79">
        <v>1.3997400079315383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76.464624295554145</v>
      </c>
      <c r="BA79">
        <v>3.8676786127110914</v>
      </c>
      <c r="BB79">
        <f t="shared" si="1"/>
        <v>88.660517863631057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1.4193651914579959</v>
      </c>
      <c r="M80">
        <v>2.1083931571159442</v>
      </c>
      <c r="N80">
        <v>2.5046451348287828</v>
      </c>
      <c r="O80">
        <v>1.3881224701884569</v>
      </c>
      <c r="P80">
        <v>0</v>
      </c>
      <c r="Q80">
        <v>0</v>
      </c>
      <c r="R80">
        <v>0</v>
      </c>
      <c r="S80">
        <v>0</v>
      </c>
      <c r="T80">
        <v>0.42096430807764557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0.74222599874765194</v>
      </c>
      <c r="AC80">
        <v>0.23116063347944057</v>
      </c>
      <c r="AD80">
        <v>0.20987783155917347</v>
      </c>
      <c r="AE80">
        <v>0</v>
      </c>
      <c r="AF80">
        <v>0.34053044854936337</v>
      </c>
      <c r="AG80">
        <v>1.217092007514089</v>
      </c>
      <c r="AH80">
        <v>1.5020317063243582</v>
      </c>
      <c r="AI80">
        <v>0</v>
      </c>
      <c r="AJ80">
        <v>0</v>
      </c>
      <c r="AK80">
        <v>1.2543852307451471</v>
      </c>
      <c r="AL80">
        <v>0</v>
      </c>
      <c r="AM80">
        <v>0.2447263262366938</v>
      </c>
      <c r="AN80">
        <v>1.2639040701314965E-2</v>
      </c>
      <c r="AO80">
        <v>0</v>
      </c>
      <c r="AP80">
        <v>0</v>
      </c>
      <c r="AQ80">
        <v>0.93315999457315801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75.425917345021901</v>
      </c>
      <c r="BA80">
        <v>3.7601288992900552</v>
      </c>
      <c r="BB80">
        <f t="shared" si="1"/>
        <v>86.195107925831067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1.4193651914579959</v>
      </c>
      <c r="M81">
        <v>2.1083931571159442</v>
      </c>
      <c r="N81">
        <v>2.5046451348287828</v>
      </c>
      <c r="O81">
        <v>1.3881224701884569</v>
      </c>
      <c r="P81">
        <v>0</v>
      </c>
      <c r="Q81">
        <v>0</v>
      </c>
      <c r="R81">
        <v>0</v>
      </c>
      <c r="S81">
        <v>0</v>
      </c>
      <c r="T81">
        <v>0.46426320183677727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0.36810803068252973</v>
      </c>
      <c r="AC81">
        <v>0.23116063347944057</v>
      </c>
      <c r="AD81">
        <v>0.20683611646837818</v>
      </c>
      <c r="AE81">
        <v>0</v>
      </c>
      <c r="AF81">
        <v>0.34053044854936337</v>
      </c>
      <c r="AG81">
        <v>1.217092007514089</v>
      </c>
      <c r="AH81">
        <v>1.001354485284909</v>
      </c>
      <c r="AI81">
        <v>0</v>
      </c>
      <c r="AJ81">
        <v>0</v>
      </c>
      <c r="AK81">
        <v>1.2543852307451471</v>
      </c>
      <c r="AL81">
        <v>0</v>
      </c>
      <c r="AM81">
        <v>0.2447263262366938</v>
      </c>
      <c r="AN81">
        <v>1.2639040701314965E-2</v>
      </c>
      <c r="AO81">
        <v>0</v>
      </c>
      <c r="AP81">
        <v>0</v>
      </c>
      <c r="AQ81">
        <v>0.46658001335838029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75.260186808599457</v>
      </c>
      <c r="BA81">
        <v>3.6988146308165906</v>
      </c>
      <c r="BB81">
        <f t="shared" si="1"/>
        <v>84.789573666231078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1.4193651914579959</v>
      </c>
      <c r="M82">
        <v>2.1083931571159442</v>
      </c>
      <c r="N82">
        <v>2.5046451348287828</v>
      </c>
      <c r="O82">
        <v>1.3881224701884569</v>
      </c>
      <c r="P82">
        <v>0</v>
      </c>
      <c r="Q82">
        <v>0</v>
      </c>
      <c r="R82">
        <v>0</v>
      </c>
      <c r="S82">
        <v>0</v>
      </c>
      <c r="T82">
        <v>0.52877374243372988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0.36810803068252973</v>
      </c>
      <c r="AC82">
        <v>0.23116063347944057</v>
      </c>
      <c r="AD82">
        <v>0</v>
      </c>
      <c r="AE82">
        <v>0</v>
      </c>
      <c r="AF82">
        <v>0.34053044854936337</v>
      </c>
      <c r="AG82">
        <v>1.217092007514089</v>
      </c>
      <c r="AH82">
        <v>0.5006772426424545</v>
      </c>
      <c r="AI82">
        <v>0</v>
      </c>
      <c r="AJ82">
        <v>0</v>
      </c>
      <c r="AK82">
        <v>1.2543852307451471</v>
      </c>
      <c r="AL82">
        <v>0</v>
      </c>
      <c r="AM82">
        <v>0.2447263262366938</v>
      </c>
      <c r="AN82">
        <v>1.2639040701314965E-2</v>
      </c>
      <c r="AO82">
        <v>0</v>
      </c>
      <c r="AP82">
        <v>0</v>
      </c>
      <c r="AQ82">
        <v>0.46658001335838029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75.108287413901053</v>
      </c>
      <c r="BA82">
        <v>3.6655877183043204</v>
      </c>
      <c r="BB82">
        <f t="shared" si="1"/>
        <v>84.027898365531058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1.4193651914579959</v>
      </c>
      <c r="M83">
        <v>2.1083931571159442</v>
      </c>
      <c r="N83">
        <v>2.5046451348287828</v>
      </c>
      <c r="O83">
        <v>1.3881224701884569</v>
      </c>
      <c r="P83">
        <v>0</v>
      </c>
      <c r="Q83">
        <v>0</v>
      </c>
      <c r="R83">
        <v>0</v>
      </c>
      <c r="S83">
        <v>0</v>
      </c>
      <c r="T83">
        <v>0.56374765184721343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0.36810803068252973</v>
      </c>
      <c r="AC83">
        <v>0.23116063347944057</v>
      </c>
      <c r="AD83">
        <v>0</v>
      </c>
      <c r="AE83">
        <v>0</v>
      </c>
      <c r="AF83">
        <v>0.34053044854936337</v>
      </c>
      <c r="AG83">
        <v>1.217092007514089</v>
      </c>
      <c r="AH83">
        <v>0.12162200532247963</v>
      </c>
      <c r="AI83">
        <v>0</v>
      </c>
      <c r="AJ83">
        <v>0</v>
      </c>
      <c r="AK83">
        <v>1.2543852307451471</v>
      </c>
      <c r="AL83">
        <v>0</v>
      </c>
      <c r="AM83">
        <v>0.2447263262366938</v>
      </c>
      <c r="AN83">
        <v>1.2639040701314965E-2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74.503159048215394</v>
      </c>
      <c r="BA83">
        <v>3.6064077085537818</v>
      </c>
      <c r="BB83">
        <f t="shared" si="1"/>
        <v>82.671288668331073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1.4193651914579959</v>
      </c>
      <c r="M84">
        <v>2.1083931571159442</v>
      </c>
      <c r="N84">
        <v>2.5046451348287828</v>
      </c>
      <c r="O84">
        <v>1.3881224701884569</v>
      </c>
      <c r="P84">
        <v>0</v>
      </c>
      <c r="Q84">
        <v>0</v>
      </c>
      <c r="R84">
        <v>0</v>
      </c>
      <c r="S84">
        <v>0</v>
      </c>
      <c r="T84">
        <v>0.56379148403256096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0.36810803068252973</v>
      </c>
      <c r="AC84">
        <v>0.23116063347944057</v>
      </c>
      <c r="AD84">
        <v>0</v>
      </c>
      <c r="AE84">
        <v>0</v>
      </c>
      <c r="AF84">
        <v>0.34053044854936337</v>
      </c>
      <c r="AG84">
        <v>1.217092007514089</v>
      </c>
      <c r="AH84">
        <v>0</v>
      </c>
      <c r="AI84">
        <v>0</v>
      </c>
      <c r="AJ84">
        <v>0</v>
      </c>
      <c r="AK84">
        <v>1.2543852307451471</v>
      </c>
      <c r="AL84">
        <v>0</v>
      </c>
      <c r="AM84">
        <v>0.2447263262366938</v>
      </c>
      <c r="AN84">
        <v>1.2639040701314965E-2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74.351087455645995</v>
      </c>
      <c r="BA84">
        <v>3.5949691483472459</v>
      </c>
      <c r="BB84">
        <f t="shared" si="1"/>
        <v>82.409077462831064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1.4193651914579959</v>
      </c>
      <c r="M85">
        <v>2.1083931571159442</v>
      </c>
      <c r="N85">
        <v>2.5046451348287828</v>
      </c>
      <c r="O85">
        <v>1.3881224701884569</v>
      </c>
      <c r="P85">
        <v>0</v>
      </c>
      <c r="Q85">
        <v>0</v>
      </c>
      <c r="R85">
        <v>0</v>
      </c>
      <c r="S85">
        <v>0</v>
      </c>
      <c r="T85">
        <v>0.56379148403256096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0.36810803068252973</v>
      </c>
      <c r="AC85">
        <v>0.23116063347944057</v>
      </c>
      <c r="AD85">
        <v>0</v>
      </c>
      <c r="AE85">
        <v>0</v>
      </c>
      <c r="AF85">
        <v>0.34053044854936337</v>
      </c>
      <c r="AG85">
        <v>1.217092007514089</v>
      </c>
      <c r="AH85">
        <v>0</v>
      </c>
      <c r="AI85">
        <v>0</v>
      </c>
      <c r="AJ85">
        <v>0</v>
      </c>
      <c r="AK85">
        <v>1.2543852307451471</v>
      </c>
      <c r="AL85">
        <v>0</v>
      </c>
      <c r="AM85">
        <v>0.2447263262366938</v>
      </c>
      <c r="AN85">
        <v>1.2639040701314965E-2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74.424215195157572</v>
      </c>
      <c r="BA85">
        <v>3.5980258878588383</v>
      </c>
      <c r="BB85">
        <f t="shared" si="1"/>
        <v>82.479148462831049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1.4193651914579959</v>
      </c>
      <c r="M86">
        <v>2.1083931571159442</v>
      </c>
      <c r="N86">
        <v>2.5046451348287828</v>
      </c>
      <c r="O86">
        <v>1.3881224701884569</v>
      </c>
      <c r="P86">
        <v>0</v>
      </c>
      <c r="Q86">
        <v>0</v>
      </c>
      <c r="R86">
        <v>0</v>
      </c>
      <c r="S86">
        <v>0</v>
      </c>
      <c r="T86">
        <v>0.56379148403256096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0.36810803068252973</v>
      </c>
      <c r="AC86">
        <v>0.23116063347944057</v>
      </c>
      <c r="AD86">
        <v>0</v>
      </c>
      <c r="AE86">
        <v>0</v>
      </c>
      <c r="AF86">
        <v>0.34053044854936337</v>
      </c>
      <c r="AG86">
        <v>1.217092007514089</v>
      </c>
      <c r="AH86">
        <v>0</v>
      </c>
      <c r="AI86">
        <v>0</v>
      </c>
      <c r="AJ86">
        <v>0</v>
      </c>
      <c r="AK86">
        <v>1.2543852307451471</v>
      </c>
      <c r="AL86">
        <v>0</v>
      </c>
      <c r="AM86">
        <v>0.2447263262366938</v>
      </c>
      <c r="AN86">
        <v>1.2639040701314965E-2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74.424897724900845</v>
      </c>
      <c r="BA86">
        <v>3.5980544176020994</v>
      </c>
      <c r="BB86">
        <f t="shared" si="1"/>
        <v>82.47980246283106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1.4193651914579959</v>
      </c>
      <c r="M87">
        <v>2.232959365985161</v>
      </c>
      <c r="N87">
        <v>2.5046451348287828</v>
      </c>
      <c r="O87">
        <v>1.3881224701884569</v>
      </c>
      <c r="P87">
        <v>0</v>
      </c>
      <c r="Q87">
        <v>0</v>
      </c>
      <c r="R87">
        <v>0</v>
      </c>
      <c r="S87">
        <v>0</v>
      </c>
      <c r="T87">
        <v>0.56128574410352738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0.36810803068252973</v>
      </c>
      <c r="AC87">
        <v>0.23116063347944057</v>
      </c>
      <c r="AD87">
        <v>0</v>
      </c>
      <c r="AE87">
        <v>0</v>
      </c>
      <c r="AF87">
        <v>0.34053044854936337</v>
      </c>
      <c r="AG87">
        <v>1.217092007514089</v>
      </c>
      <c r="AH87">
        <v>0</v>
      </c>
      <c r="AI87">
        <v>0</v>
      </c>
      <c r="AJ87">
        <v>0</v>
      </c>
      <c r="AK87">
        <v>1.2543852307451471</v>
      </c>
      <c r="AL87">
        <v>0</v>
      </c>
      <c r="AM87">
        <v>0.2447263262366938</v>
      </c>
      <c r="AN87">
        <v>1.2639040701314965E-2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74.445904821540381</v>
      </c>
      <c r="BA87">
        <v>3.6040346418433384</v>
      </c>
      <c r="BB87">
        <f t="shared" si="1"/>
        <v>82.616889804169546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1.4193651914579959</v>
      </c>
      <c r="M88">
        <v>2.2644069711455534</v>
      </c>
      <c r="N88">
        <v>2.5046451348287828</v>
      </c>
      <c r="O88">
        <v>1.3881224701884569</v>
      </c>
      <c r="P88">
        <v>0</v>
      </c>
      <c r="Q88">
        <v>0</v>
      </c>
      <c r="R88">
        <v>0</v>
      </c>
      <c r="S88">
        <v>0</v>
      </c>
      <c r="T88">
        <v>0.56128574410352738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0.36810803068252973</v>
      </c>
      <c r="AC88">
        <v>0.23116063347944057</v>
      </c>
      <c r="AD88">
        <v>0</v>
      </c>
      <c r="AE88">
        <v>0</v>
      </c>
      <c r="AF88">
        <v>0.34053044854936337</v>
      </c>
      <c r="AG88">
        <v>1.217092007514089</v>
      </c>
      <c r="AH88">
        <v>0</v>
      </c>
      <c r="AI88">
        <v>0</v>
      </c>
      <c r="AJ88">
        <v>0</v>
      </c>
      <c r="AK88">
        <v>1.2543852307451471</v>
      </c>
      <c r="AL88">
        <v>0</v>
      </c>
      <c r="AM88">
        <v>0.2447263262366938</v>
      </c>
      <c r="AN88">
        <v>1.2639040701314965E-2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74.446527864746386</v>
      </c>
      <c r="BA88">
        <v>3.605375194945049</v>
      </c>
      <c r="BB88">
        <f t="shared" si="1"/>
        <v>82.647619899434233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1.4193651914579959</v>
      </c>
      <c r="M89">
        <v>2.2644069711455534</v>
      </c>
      <c r="N89">
        <v>2.5046451348287828</v>
      </c>
      <c r="O89">
        <v>1.3881224701884569</v>
      </c>
      <c r="P89">
        <v>0</v>
      </c>
      <c r="Q89">
        <v>0</v>
      </c>
      <c r="R89">
        <v>0</v>
      </c>
      <c r="S89">
        <v>0</v>
      </c>
      <c r="T89">
        <v>0.56128574410352738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0.36810803068252973</v>
      </c>
      <c r="AC89">
        <v>0</v>
      </c>
      <c r="AD89">
        <v>0</v>
      </c>
      <c r="AE89">
        <v>0</v>
      </c>
      <c r="AF89">
        <v>0.34053044854936337</v>
      </c>
      <c r="AG89">
        <v>1.217092007514089</v>
      </c>
      <c r="AH89">
        <v>0</v>
      </c>
      <c r="AI89">
        <v>0</v>
      </c>
      <c r="AJ89">
        <v>0</v>
      </c>
      <c r="AK89">
        <v>1.2543852307451471</v>
      </c>
      <c r="AL89">
        <v>0</v>
      </c>
      <c r="AM89">
        <v>0.2447263262366938</v>
      </c>
      <c r="AN89">
        <v>1.2639040701314965E-2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74.446527864746386</v>
      </c>
      <c r="BA89">
        <v>3.5957126804656081</v>
      </c>
      <c r="BB89">
        <f t="shared" si="1"/>
        <v>82.426121780434229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1.4193651914579959</v>
      </c>
      <c r="M90">
        <v>2.2644069711455534</v>
      </c>
      <c r="N90">
        <v>2.5046451348287828</v>
      </c>
      <c r="O90">
        <v>1.3881224701884569</v>
      </c>
      <c r="P90">
        <v>0</v>
      </c>
      <c r="Q90">
        <v>0</v>
      </c>
      <c r="R90">
        <v>0</v>
      </c>
      <c r="S90">
        <v>0</v>
      </c>
      <c r="T90">
        <v>0.56128574410352738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0.36810803068252973</v>
      </c>
      <c r="AC90">
        <v>0</v>
      </c>
      <c r="AD90">
        <v>0</v>
      </c>
      <c r="AE90">
        <v>0</v>
      </c>
      <c r="AF90">
        <v>0.34053044854936337</v>
      </c>
      <c r="AG90">
        <v>1.217092007514089</v>
      </c>
      <c r="AH90">
        <v>0</v>
      </c>
      <c r="AI90">
        <v>0</v>
      </c>
      <c r="AJ90">
        <v>0</v>
      </c>
      <c r="AK90">
        <v>1.2543852307451471</v>
      </c>
      <c r="AL90">
        <v>0</v>
      </c>
      <c r="AM90">
        <v>0.21962619567939884</v>
      </c>
      <c r="AN90">
        <v>1.2639040701314965E-2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74.446527864746386</v>
      </c>
      <c r="BA90">
        <v>3.5946634950083132</v>
      </c>
      <c r="BB90">
        <f t="shared" si="1"/>
        <v>82.402070835334229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1.4193651914579959</v>
      </c>
      <c r="M91">
        <v>2.2644069711455534</v>
      </c>
      <c r="N91">
        <v>2.5046451348287828</v>
      </c>
      <c r="O91">
        <v>1.3881224701884569</v>
      </c>
      <c r="P91">
        <v>0</v>
      </c>
      <c r="Q91">
        <v>0</v>
      </c>
      <c r="R91">
        <v>0</v>
      </c>
      <c r="S91">
        <v>0.17738724021536542</v>
      </c>
      <c r="T91">
        <v>0.56128574410352738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0.36810803068252973</v>
      </c>
      <c r="AC91">
        <v>0</v>
      </c>
      <c r="AD91">
        <v>0</v>
      </c>
      <c r="AE91">
        <v>0</v>
      </c>
      <c r="AF91">
        <v>0.34053044854936337</v>
      </c>
      <c r="AG91">
        <v>1.217092007514089</v>
      </c>
      <c r="AH91">
        <v>0</v>
      </c>
      <c r="AI91">
        <v>0</v>
      </c>
      <c r="AJ91">
        <v>0</v>
      </c>
      <c r="AK91">
        <v>1.2543852307451471</v>
      </c>
      <c r="AL91">
        <v>0</v>
      </c>
      <c r="AM91">
        <v>0.1223631631183469</v>
      </c>
      <c r="AN91">
        <v>1.2639040701314965E-2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74.707433729910235</v>
      </c>
      <c r="BA91">
        <v>3.608918552052113</v>
      </c>
      <c r="BB91">
        <f t="shared" si="1"/>
        <v>82.728845851108588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1.4193651914579959</v>
      </c>
      <c r="M92">
        <v>2.2644069711455534</v>
      </c>
      <c r="N92">
        <v>2.5046451348287828</v>
      </c>
      <c r="O92">
        <v>1.3881224701884569</v>
      </c>
      <c r="P92">
        <v>0</v>
      </c>
      <c r="Q92">
        <v>0</v>
      </c>
      <c r="R92">
        <v>0</v>
      </c>
      <c r="S92">
        <v>0</v>
      </c>
      <c r="T92">
        <v>0.56128574410352738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0.36810803068252973</v>
      </c>
      <c r="AC92">
        <v>0</v>
      </c>
      <c r="AD92">
        <v>0</v>
      </c>
      <c r="AE92">
        <v>0</v>
      </c>
      <c r="AF92">
        <v>0.34053044854936337</v>
      </c>
      <c r="AG92">
        <v>1.217092007514089</v>
      </c>
      <c r="AH92">
        <v>0</v>
      </c>
      <c r="AI92">
        <v>0</v>
      </c>
      <c r="AJ92">
        <v>0</v>
      </c>
      <c r="AK92">
        <v>1.2543852307451471</v>
      </c>
      <c r="AL92">
        <v>0</v>
      </c>
      <c r="AM92">
        <v>0.1223631631183469</v>
      </c>
      <c r="AN92">
        <v>1.2639040701314965E-2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74.728306199123338</v>
      </c>
      <c r="BA92">
        <v>3.6023762346242174</v>
      </c>
      <c r="BB92">
        <f t="shared" si="1"/>
        <v>82.578873397534224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1.4193651914579959</v>
      </c>
      <c r="M93">
        <v>2.2644069711455534</v>
      </c>
      <c r="N93">
        <v>2.5046451348287828</v>
      </c>
      <c r="O93">
        <v>1.3881224701884569</v>
      </c>
      <c r="P93">
        <v>0</v>
      </c>
      <c r="Q93">
        <v>0</v>
      </c>
      <c r="R93">
        <v>0</v>
      </c>
      <c r="S93">
        <v>0</v>
      </c>
      <c r="T93">
        <v>0.56128574410352738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0.36810803068252973</v>
      </c>
      <c r="AC93">
        <v>0</v>
      </c>
      <c r="AD93">
        <v>0</v>
      </c>
      <c r="AE93">
        <v>0</v>
      </c>
      <c r="AF93">
        <v>0.34053044854936337</v>
      </c>
      <c r="AG93">
        <v>1.217092007514089</v>
      </c>
      <c r="AH93">
        <v>0</v>
      </c>
      <c r="AI93">
        <v>0</v>
      </c>
      <c r="AJ93">
        <v>0</v>
      </c>
      <c r="AK93">
        <v>1.2543852307451471</v>
      </c>
      <c r="AL93">
        <v>0</v>
      </c>
      <c r="AM93">
        <v>0.1223631631183469</v>
      </c>
      <c r="AN93">
        <v>1.2639040701314965E-2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74.978775829680629</v>
      </c>
      <c r="BA93">
        <v>3.6128458651815132</v>
      </c>
      <c r="BB93">
        <f t="shared" si="1"/>
        <v>82.818873397534219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1.4193651914579959</v>
      </c>
      <c r="M94">
        <v>2.2644069711455534</v>
      </c>
      <c r="N94">
        <v>2.5046451348287828</v>
      </c>
      <c r="O94">
        <v>1.3881224701884569</v>
      </c>
      <c r="P94">
        <v>0</v>
      </c>
      <c r="Q94">
        <v>0</v>
      </c>
      <c r="R94">
        <v>0</v>
      </c>
      <c r="S94">
        <v>0</v>
      </c>
      <c r="T94">
        <v>0.56128574410352738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9.3905109580463358E-2</v>
      </c>
      <c r="AC94">
        <v>0</v>
      </c>
      <c r="AD94">
        <v>0</v>
      </c>
      <c r="AE94">
        <v>0</v>
      </c>
      <c r="AF94">
        <v>0.34053044854936337</v>
      </c>
      <c r="AG94">
        <v>1.217092007514089</v>
      </c>
      <c r="AH94">
        <v>0</v>
      </c>
      <c r="AI94">
        <v>0</v>
      </c>
      <c r="AJ94">
        <v>0</v>
      </c>
      <c r="AK94">
        <v>1.2543852307451471</v>
      </c>
      <c r="AL94">
        <v>0</v>
      </c>
      <c r="AM94">
        <v>0.1223631631183469</v>
      </c>
      <c r="AN94">
        <v>1.2639040701314965E-2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75.17706428720517</v>
      </c>
      <c r="BA94">
        <v>3.6096726406039754</v>
      </c>
      <c r="BB94">
        <f t="shared" si="1"/>
        <v>82.746132158534238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1.4193651914579959</v>
      </c>
      <c r="M95">
        <v>2.2644069711455534</v>
      </c>
      <c r="N95">
        <v>2.5046451348287828</v>
      </c>
      <c r="O95">
        <v>1.3881224701884569</v>
      </c>
      <c r="P95">
        <v>0</v>
      </c>
      <c r="Q95">
        <v>0</v>
      </c>
      <c r="R95">
        <v>0</v>
      </c>
      <c r="S95">
        <v>0</v>
      </c>
      <c r="T95">
        <v>0.56128574410352738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0.17026522427468169</v>
      </c>
      <c r="AG95">
        <v>1.217092007514089</v>
      </c>
      <c r="AH95">
        <v>0</v>
      </c>
      <c r="AI95">
        <v>0</v>
      </c>
      <c r="AJ95">
        <v>0</v>
      </c>
      <c r="AK95">
        <v>1.2543852307451471</v>
      </c>
      <c r="AL95">
        <v>0</v>
      </c>
      <c r="AM95">
        <v>0.1223631631183469</v>
      </c>
      <c r="AN95">
        <v>1.2639040701314965E-2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74.958090169066992</v>
      </c>
      <c r="BA95">
        <v>3.589477202510658</v>
      </c>
      <c r="BB95">
        <f t="shared" si="1"/>
        <v>82.283183144634222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2.4629804349925033</v>
      </c>
      <c r="L96">
        <v>1.4193651914579959</v>
      </c>
      <c r="M96">
        <v>2.2644069711455534</v>
      </c>
      <c r="N96">
        <v>2.5046451348287828</v>
      </c>
      <c r="O96">
        <v>1.3881224701884569</v>
      </c>
      <c r="P96">
        <v>0</v>
      </c>
      <c r="Q96">
        <v>0.18794401324188278</v>
      </c>
      <c r="R96">
        <v>0</v>
      </c>
      <c r="S96">
        <v>0.16707091151326264</v>
      </c>
      <c r="T96">
        <v>0.56128574410352738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0.17026522427468169</v>
      </c>
      <c r="AG96">
        <v>1.217092007514089</v>
      </c>
      <c r="AH96">
        <v>0</v>
      </c>
      <c r="AI96">
        <v>0</v>
      </c>
      <c r="AJ96">
        <v>0</v>
      </c>
      <c r="AK96">
        <v>1.2543852307451471</v>
      </c>
      <c r="AL96">
        <v>0</v>
      </c>
      <c r="AM96">
        <v>0.1223631631183469</v>
      </c>
      <c r="AN96">
        <v>1.2639040701314965E-2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74.958661031099965</v>
      </c>
      <c r="BA96">
        <v>3.707293270581085</v>
      </c>
      <c r="BB96">
        <f t="shared" si="1"/>
        <v>84.983933298344411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1.4715134741067017</v>
      </c>
      <c r="M97">
        <v>2.2644069711455534</v>
      </c>
      <c r="N97">
        <v>2.5046451348287828</v>
      </c>
      <c r="O97">
        <v>1.3881224701884569</v>
      </c>
      <c r="P97">
        <v>0</v>
      </c>
      <c r="Q97">
        <v>0.18795415513795433</v>
      </c>
      <c r="R97">
        <v>0</v>
      </c>
      <c r="S97">
        <v>0.16697189891734593</v>
      </c>
      <c r="T97">
        <v>0.56128574410352738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0.17026522427468169</v>
      </c>
      <c r="AG97">
        <v>1.217092007514089</v>
      </c>
      <c r="AH97">
        <v>0</v>
      </c>
      <c r="AI97">
        <v>0</v>
      </c>
      <c r="AJ97">
        <v>0</v>
      </c>
      <c r="AK97">
        <v>1.2543852307451471</v>
      </c>
      <c r="AL97">
        <v>0</v>
      </c>
      <c r="AM97">
        <v>0.1223631631183469</v>
      </c>
      <c r="AN97">
        <v>1.2639040701314965E-2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75.062759340429963</v>
      </c>
      <c r="BA97">
        <v>3.6108680811478515</v>
      </c>
      <c r="BB97">
        <f t="shared" si="1"/>
        <v>82.773535774064001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1.4193164833855847</v>
      </c>
      <c r="M98">
        <v>2.2644069711455534</v>
      </c>
      <c r="N98">
        <v>2.5046451348287828</v>
      </c>
      <c r="O98">
        <v>1.3881224701884569</v>
      </c>
      <c r="P98">
        <v>0</v>
      </c>
      <c r="Q98">
        <v>0.18795415513795433</v>
      </c>
      <c r="R98">
        <v>0</v>
      </c>
      <c r="S98">
        <v>0.16697189891734593</v>
      </c>
      <c r="T98">
        <v>0.56128574410352738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0.17026522427468169</v>
      </c>
      <c r="AG98">
        <v>1.217092007514089</v>
      </c>
      <c r="AH98">
        <v>0</v>
      </c>
      <c r="AI98">
        <v>0</v>
      </c>
      <c r="AJ98">
        <v>0</v>
      </c>
      <c r="AK98">
        <v>1.2543852307451471</v>
      </c>
      <c r="AL98">
        <v>0</v>
      </c>
      <c r="AM98">
        <v>0.1223631631183469</v>
      </c>
      <c r="AN98">
        <v>1.2639040701314965E-2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75.105903777916922</v>
      </c>
      <c r="BA98">
        <v>3.6104896844226646</v>
      </c>
      <c r="BB98">
        <f t="shared" si="1"/>
        <v>82.764861617555042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5.9788004549145377E-4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7.9080051775972972E-3</v>
      </c>
      <c r="L99">
        <f t="shared" si="2"/>
        <v>3.4033525187646817E-2</v>
      </c>
      <c r="M99">
        <f t="shared" si="2"/>
        <v>5.5543912823610445E-2</v>
      </c>
      <c r="N99">
        <f t="shared" si="2"/>
        <v>6.0111483235890856E-2</v>
      </c>
      <c r="O99">
        <f t="shared" si="2"/>
        <v>3.3314939284523025E-2</v>
      </c>
      <c r="P99">
        <f t="shared" si="2"/>
        <v>0</v>
      </c>
      <c r="Q99">
        <f t="shared" si="2"/>
        <v>1.2815265883654363E-3</v>
      </c>
      <c r="R99">
        <f t="shared" si="2"/>
        <v>3.2437822157539765E-3</v>
      </c>
      <c r="S99">
        <f t="shared" si="2"/>
        <v>1.9357493764719472E-3</v>
      </c>
      <c r="T99">
        <f t="shared" si="2"/>
        <v>1.0474556460029235E-2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6.8240843918284258E-3</v>
      </c>
      <c r="AC99">
        <f t="shared" si="2"/>
        <v>3.4693486899916499E-3</v>
      </c>
      <c r="AD99">
        <f t="shared" si="2"/>
        <v>2.4805126327489043E-3</v>
      </c>
      <c r="AE99">
        <f t="shared" si="2"/>
        <v>0</v>
      </c>
      <c r="AF99">
        <f t="shared" si="2"/>
        <v>6.0337739438530505E-3</v>
      </c>
      <c r="AG99">
        <f t="shared" si="2"/>
        <v>2.9210208180338079E-2</v>
      </c>
      <c r="AH99">
        <f t="shared" si="2"/>
        <v>1.2552910796336879E-2</v>
      </c>
      <c r="AI99">
        <f t="shared" si="2"/>
        <v>6.3853972030891238E-4</v>
      </c>
      <c r="AJ99">
        <f t="shared" si="2"/>
        <v>0</v>
      </c>
      <c r="AK99">
        <f t="shared" si="2"/>
        <v>3.0105245537883504E-2</v>
      </c>
      <c r="AL99">
        <f t="shared" si="2"/>
        <v>0</v>
      </c>
      <c r="AM99">
        <f t="shared" si="2"/>
        <v>5.8734318711385989E-3</v>
      </c>
      <c r="AN99">
        <f t="shared" si="2"/>
        <v>3.0333697683155919E-4</v>
      </c>
      <c r="AO99">
        <f t="shared" si="2"/>
        <v>0</v>
      </c>
      <c r="AP99">
        <f t="shared" si="2"/>
        <v>0</v>
      </c>
      <c r="AQ99">
        <f t="shared" si="2"/>
        <v>1.6913524937800059E-2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1.8990472607493201</v>
      </c>
      <c r="BA99">
        <f t="shared" si="2"/>
        <v>9.2875317122833076E-2</v>
      </c>
      <c r="BB99">
        <f t="shared" si="1"/>
        <v>2.1290222217009269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7.5156157378417863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0.31415273784178588</v>
      </c>
      <c r="BB3">
        <f>SUM(B3:AZ3)-BA3</f>
        <v>7.2014630000000004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7.5156157378417863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0.31415273784178588</v>
      </c>
      <c r="BB4">
        <f t="shared" ref="BB4:BB67" si="0">SUM(B4:AZ4)-BA4</f>
        <v>7.2014630000000004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7.5156157378417863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0.31415273784178588</v>
      </c>
      <c r="BB5">
        <f t="shared" si="0"/>
        <v>7.2014630000000004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7.5156157378417863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0.31415273784178588</v>
      </c>
      <c r="BB6">
        <f t="shared" si="0"/>
        <v>7.2014630000000004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7.5156157378417863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0.31415273784178588</v>
      </c>
      <c r="BB7">
        <f t="shared" si="0"/>
        <v>7.2014630000000004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7.5156157378417863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0.31415273784178588</v>
      </c>
      <c r="BB8">
        <f t="shared" si="0"/>
        <v>7.2014630000000004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7.5156157378417863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0.31415273784178588</v>
      </c>
      <c r="BB9">
        <f t="shared" si="0"/>
        <v>7.2014630000000004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7.5156157378417863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0.31415273784178588</v>
      </c>
      <c r="BB10">
        <f t="shared" si="0"/>
        <v>7.2014630000000004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7.5156157378417863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0.31415273784178588</v>
      </c>
      <c r="BB11">
        <f t="shared" si="0"/>
        <v>7.2014630000000004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7.5156157378417863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0.31415273784178588</v>
      </c>
      <c r="BB12">
        <f t="shared" si="0"/>
        <v>7.2014630000000004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7.5156157378417863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0.31415273784178588</v>
      </c>
      <c r="BB13">
        <f t="shared" si="0"/>
        <v>7.2014630000000004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7.5156157378417863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0.31415273784178588</v>
      </c>
      <c r="BB14">
        <f t="shared" si="0"/>
        <v>7.2014630000000004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7.5156157378417863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0.31415273784178588</v>
      </c>
      <c r="BB15">
        <f t="shared" si="0"/>
        <v>7.2014630000000004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7.5156157378417863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0.31415273784178588</v>
      </c>
      <c r="BB16">
        <f t="shared" si="0"/>
        <v>7.2014630000000004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7.5156157378417863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0.31415273784178588</v>
      </c>
      <c r="BB17">
        <f t="shared" si="0"/>
        <v>7.2014630000000004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7.5156157378417863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0.31415273784178588</v>
      </c>
      <c r="BB18">
        <f t="shared" si="0"/>
        <v>7.2014630000000004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7.5156157378417863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0.31415273784178588</v>
      </c>
      <c r="BB19">
        <f t="shared" si="0"/>
        <v>7.2014630000000004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7.5156157378417863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0.31415273784178588</v>
      </c>
      <c r="BB20">
        <f t="shared" si="0"/>
        <v>7.2014630000000004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7.5156157378417863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0.31415273784178588</v>
      </c>
      <c r="BB21">
        <f t="shared" si="0"/>
        <v>7.2014630000000004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7.5156157378417863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0.31415273784178588</v>
      </c>
      <c r="BB22">
        <f t="shared" si="0"/>
        <v>7.2014630000000004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7.5156157378417863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0.31415273784178588</v>
      </c>
      <c r="BB23">
        <f t="shared" si="0"/>
        <v>7.2014630000000004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7.5156157378417863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0.31415273784178588</v>
      </c>
      <c r="BB24">
        <f t="shared" si="0"/>
        <v>7.2014630000000004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7.5156157378417863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0.31415273784178588</v>
      </c>
      <c r="BB25">
        <f t="shared" si="0"/>
        <v>7.2014630000000004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7.5156157378417863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0.31415273784178588</v>
      </c>
      <c r="BB26">
        <f t="shared" si="0"/>
        <v>7.2014630000000004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7.5156157378417863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0.31415273784178588</v>
      </c>
      <c r="BB27">
        <f t="shared" si="0"/>
        <v>7.2014630000000004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7.5156157378417863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0.31415273784178588</v>
      </c>
      <c r="BB28">
        <f t="shared" si="0"/>
        <v>7.2014630000000004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7.5156157378417863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0.31415273784178588</v>
      </c>
      <c r="BB29">
        <f t="shared" si="0"/>
        <v>7.2014630000000004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7.5156157378417863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0.31415273784178588</v>
      </c>
      <c r="BB30">
        <f t="shared" si="0"/>
        <v>7.2014630000000004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7.5156157378417863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0.31415273784178588</v>
      </c>
      <c r="BB31">
        <f t="shared" si="0"/>
        <v>7.2014630000000004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7.5156157378417863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0.31415273784178588</v>
      </c>
      <c r="BB32">
        <f t="shared" si="0"/>
        <v>7.2014630000000004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7.5156157378417863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0.31415273784178588</v>
      </c>
      <c r="BB33">
        <f t="shared" si="0"/>
        <v>7.2014630000000004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7.5156157378417863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0.31415273784178588</v>
      </c>
      <c r="BB34">
        <f t="shared" si="0"/>
        <v>7.2014630000000004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7.5156157378417863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0.31415273784178588</v>
      </c>
      <c r="BB35">
        <f t="shared" si="0"/>
        <v>7.2014630000000004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7.5156157378417863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0.31415273784178588</v>
      </c>
      <c r="BB36">
        <f t="shared" si="0"/>
        <v>7.2014630000000004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7.5156157378417863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0.31415273784178588</v>
      </c>
      <c r="BB37">
        <f t="shared" si="0"/>
        <v>7.2014630000000004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7.5156157378417863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0.31415273784178588</v>
      </c>
      <c r="BB38">
        <f t="shared" si="0"/>
        <v>7.2014630000000004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7.5156157378417863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0.31415273784178588</v>
      </c>
      <c r="BB39">
        <f t="shared" si="0"/>
        <v>7.2014630000000004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7.5156157378417863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0.31415273784178588</v>
      </c>
      <c r="BB40">
        <f t="shared" si="0"/>
        <v>7.2014630000000004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7.5156157378417863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0.31415273784178588</v>
      </c>
      <c r="BB41">
        <f t="shared" si="0"/>
        <v>7.2014630000000004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7.5156157378417863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0.31415273784178588</v>
      </c>
      <c r="BB42">
        <f t="shared" si="0"/>
        <v>7.2014630000000004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7.5156157378417863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0.31415273784178588</v>
      </c>
      <c r="BB43">
        <f t="shared" si="0"/>
        <v>7.2014630000000004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7.5156157378417863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0.31415273784178588</v>
      </c>
      <c r="BB44">
        <f t="shared" si="0"/>
        <v>7.2014630000000004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7.5156157378417863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0.31415273784178588</v>
      </c>
      <c r="BB45">
        <f t="shared" si="0"/>
        <v>7.2014630000000004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7.5156157378417863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0.31415273784178588</v>
      </c>
      <c r="BB46">
        <f t="shared" si="0"/>
        <v>7.2014630000000004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7.5156157378417863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0.31415273784178588</v>
      </c>
      <c r="BB47">
        <f t="shared" si="0"/>
        <v>7.2014630000000004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7.5156157378417863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0.31415273784178588</v>
      </c>
      <c r="BB48">
        <f t="shared" si="0"/>
        <v>7.2014630000000004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7.5156157378417863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0.31415273784178588</v>
      </c>
      <c r="BB49">
        <f t="shared" si="0"/>
        <v>7.2014630000000004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7.5156157378417863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0.31415273784178588</v>
      </c>
      <c r="BB50">
        <f t="shared" si="0"/>
        <v>7.2014630000000004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7.5156157378417863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0.31415273784178588</v>
      </c>
      <c r="BB51">
        <f t="shared" si="0"/>
        <v>7.2014630000000004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7.5156157378417863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0.31415273784178588</v>
      </c>
      <c r="BB52">
        <f t="shared" si="0"/>
        <v>7.2014630000000004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7.5156157378417863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0.31415273784178588</v>
      </c>
      <c r="BB53">
        <f t="shared" si="0"/>
        <v>7.2014630000000004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7.5156157378417863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0.31415273784178588</v>
      </c>
      <c r="BB54">
        <f t="shared" si="0"/>
        <v>7.2014630000000004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7.5156157378417863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0.31415273784178588</v>
      </c>
      <c r="BB55">
        <f t="shared" si="0"/>
        <v>7.2014630000000004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7.5156157378417863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0.31415273784178588</v>
      </c>
      <c r="BB56">
        <f t="shared" si="0"/>
        <v>7.2014630000000004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7.5156157378417863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0.31415273784178588</v>
      </c>
      <c r="BB57">
        <f t="shared" si="0"/>
        <v>7.2014630000000004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7.5156157378417863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0.31415273784178588</v>
      </c>
      <c r="BB58">
        <f t="shared" si="0"/>
        <v>7.2014630000000004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7.5156157378417863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0.31415273784178588</v>
      </c>
      <c r="BB59">
        <f t="shared" si="0"/>
        <v>7.2014630000000004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7.5156157378417863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0.31415273784178588</v>
      </c>
      <c r="BB60">
        <f t="shared" si="0"/>
        <v>7.2014630000000004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7.5156157378417863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0.31415273784178588</v>
      </c>
      <c r="BB61">
        <f t="shared" si="0"/>
        <v>7.2014630000000004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7.5156157378417863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0.31415273784178588</v>
      </c>
      <c r="BB62">
        <f t="shared" si="0"/>
        <v>7.2014630000000004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7.5156157378417863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0.31415273784178588</v>
      </c>
      <c r="BB63">
        <f t="shared" si="0"/>
        <v>7.2014630000000004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7.5156157378417863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0.31415273784178588</v>
      </c>
      <c r="BB64">
        <f t="shared" si="0"/>
        <v>7.2014630000000004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7.5156157378417863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0.31415273784178588</v>
      </c>
      <c r="BB65">
        <f t="shared" si="0"/>
        <v>7.2014630000000004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7.5156157378417863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0.31415273784178588</v>
      </c>
      <c r="BB66">
        <f t="shared" si="0"/>
        <v>7.2014630000000004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7.5156157378417863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0.31415273784178588</v>
      </c>
      <c r="BB67">
        <f t="shared" si="0"/>
        <v>7.2014630000000004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7.5156157378417863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0.31415273784178588</v>
      </c>
      <c r="BB68">
        <f t="shared" ref="BB68:BB99" si="1">SUM(B68:AZ68)-BA68</f>
        <v>7.2014630000000004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7.5156157378417863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0.31415273784178588</v>
      </c>
      <c r="BB69">
        <f t="shared" si="1"/>
        <v>7.2014630000000004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7.5156157378417863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0.31415273784178588</v>
      </c>
      <c r="BB70">
        <f t="shared" si="1"/>
        <v>7.2014630000000004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7.5156157378417863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0.31415273784178588</v>
      </c>
      <c r="BB71">
        <f t="shared" si="1"/>
        <v>7.2014630000000004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7.5156157378417863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0.31415273784178588</v>
      </c>
      <c r="BB72">
        <f t="shared" si="1"/>
        <v>7.2014630000000004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7.5156157378417863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0.31415273784178588</v>
      </c>
      <c r="BB73">
        <f t="shared" si="1"/>
        <v>7.2014630000000004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7.5156157378417863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0.31415273784178588</v>
      </c>
      <c r="BB74">
        <f t="shared" si="1"/>
        <v>7.2014630000000004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7.5156157378417863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0.31415273784178588</v>
      </c>
      <c r="BB75">
        <f t="shared" si="1"/>
        <v>7.2014630000000004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7.5156157378417863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0.31415273784178588</v>
      </c>
      <c r="BB76">
        <f t="shared" si="1"/>
        <v>7.2014630000000004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7.5156157378417863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0.31415273784178588</v>
      </c>
      <c r="BB77">
        <f t="shared" si="1"/>
        <v>7.2014630000000004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7.5156157378417863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0.31415273784178588</v>
      </c>
      <c r="BB78">
        <f t="shared" si="1"/>
        <v>7.2014630000000004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7.5156157378417863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0.31415273784178588</v>
      </c>
      <c r="BB79">
        <f t="shared" si="1"/>
        <v>7.2014630000000004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7.5156157378417863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0.31415273784178588</v>
      </c>
      <c r="BB80">
        <f t="shared" si="1"/>
        <v>7.2014630000000004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7.5156157378417863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0.31415273784178588</v>
      </c>
      <c r="BB81">
        <f t="shared" si="1"/>
        <v>7.2014630000000004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7.5156157378417863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0.31415273784178588</v>
      </c>
      <c r="BB82">
        <f t="shared" si="1"/>
        <v>7.2014630000000004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7.5156157378417863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0.31415273784178588</v>
      </c>
      <c r="BB83">
        <f t="shared" si="1"/>
        <v>7.2014630000000004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7.5156157378417863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0.31415273784178588</v>
      </c>
      <c r="BB84">
        <f t="shared" si="1"/>
        <v>7.2014630000000004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7.5156157378417863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0.31415273784178588</v>
      </c>
      <c r="BB85">
        <f t="shared" si="1"/>
        <v>7.2014630000000004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7.5156157378417863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0.31415273784178588</v>
      </c>
      <c r="BB86">
        <f t="shared" si="1"/>
        <v>7.2014630000000004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7.5156157378417863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0.31415273784178588</v>
      </c>
      <c r="BB87">
        <f t="shared" si="1"/>
        <v>7.2014630000000004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7.5156157378417863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0.31415273784178588</v>
      </c>
      <c r="BB88">
        <f t="shared" si="1"/>
        <v>7.2014630000000004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7.5156157378417863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0.31415273784178588</v>
      </c>
      <c r="BB89">
        <f t="shared" si="1"/>
        <v>7.2014630000000004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7.5156157378417863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0.31415273784178588</v>
      </c>
      <c r="BB90">
        <f t="shared" si="1"/>
        <v>7.2014630000000004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7.5156157378417863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0.31415273784178588</v>
      </c>
      <c r="BB91">
        <f t="shared" si="1"/>
        <v>7.2014630000000004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7.5156157378417863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0.31415273784178588</v>
      </c>
      <c r="BB92">
        <f t="shared" si="1"/>
        <v>7.2014630000000004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7.5156157378417863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0.31415273784178588</v>
      </c>
      <c r="BB93">
        <f t="shared" si="1"/>
        <v>7.2014630000000004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7.5156157378417863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0.31415273784178588</v>
      </c>
      <c r="BB94">
        <f t="shared" si="1"/>
        <v>7.2014630000000004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7.5156157378417863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0.31415273784178588</v>
      </c>
      <c r="BB95">
        <f t="shared" si="1"/>
        <v>7.2014630000000004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7.5156157378417863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0.31415273784178588</v>
      </c>
      <c r="BB96">
        <f t="shared" si="1"/>
        <v>7.2014630000000004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7.5156157378417863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0.31415273784178588</v>
      </c>
      <c r="BB97">
        <f t="shared" si="1"/>
        <v>7.2014630000000004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7.5156157378417863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0.31415273784178588</v>
      </c>
      <c r="BB98">
        <f t="shared" si="1"/>
        <v>7.2014630000000004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0.18037477770820326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7.539665708202881E-3</v>
      </c>
      <c r="BB99">
        <f t="shared" si="1"/>
        <v>0.17283511200000037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9.1199999999999992</v>
      </c>
      <c r="H3" s="206">
        <v>0</v>
      </c>
      <c r="I3" s="206">
        <v>0</v>
      </c>
      <c r="J3" s="206">
        <v>0</v>
      </c>
      <c r="K3" s="206">
        <v>259.31</v>
      </c>
      <c r="L3" s="206">
        <v>0</v>
      </c>
      <c r="M3" s="206">
        <v>60.29</v>
      </c>
      <c r="N3" s="206">
        <v>49.21</v>
      </c>
      <c r="O3" s="206">
        <v>34.72</v>
      </c>
      <c r="P3" s="206">
        <v>23.35</v>
      </c>
      <c r="Q3" s="206">
        <v>4.29</v>
      </c>
      <c r="R3" s="206">
        <v>10.19</v>
      </c>
      <c r="S3" s="206">
        <v>5.73</v>
      </c>
      <c r="T3" s="206">
        <v>0</v>
      </c>
      <c r="U3" s="206">
        <v>49.71</v>
      </c>
      <c r="V3" s="206">
        <v>8.64</v>
      </c>
      <c r="W3" s="206">
        <v>4.8</v>
      </c>
      <c r="X3" s="206">
        <v>14.41</v>
      </c>
      <c r="Y3" s="206">
        <v>0</v>
      </c>
      <c r="Z3" s="206">
        <v>58.7</v>
      </c>
      <c r="AA3" s="206">
        <v>19.21</v>
      </c>
      <c r="AB3" s="206">
        <v>0</v>
      </c>
      <c r="AC3" s="206">
        <v>14.73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79.709999999999994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9.1199999999999992</v>
      </c>
      <c r="H4" s="206">
        <v>0</v>
      </c>
      <c r="I4" s="206">
        <v>0</v>
      </c>
      <c r="J4" s="206">
        <v>0</v>
      </c>
      <c r="K4" s="206">
        <v>259.31</v>
      </c>
      <c r="L4" s="206">
        <v>0</v>
      </c>
      <c r="M4" s="206">
        <v>60.29</v>
      </c>
      <c r="N4" s="206">
        <v>49.21</v>
      </c>
      <c r="O4" s="206">
        <v>34.72</v>
      </c>
      <c r="P4" s="206">
        <v>23.35</v>
      </c>
      <c r="Q4" s="206">
        <v>4.29</v>
      </c>
      <c r="R4" s="206">
        <v>10.19</v>
      </c>
      <c r="S4" s="206">
        <v>5.73</v>
      </c>
      <c r="T4" s="206">
        <v>0</v>
      </c>
      <c r="U4" s="206">
        <v>49.71</v>
      </c>
      <c r="V4" s="206">
        <v>8.64</v>
      </c>
      <c r="W4" s="206">
        <v>4.8</v>
      </c>
      <c r="X4" s="206">
        <v>14.41</v>
      </c>
      <c r="Y4" s="206">
        <v>0</v>
      </c>
      <c r="Z4" s="206">
        <v>58.7</v>
      </c>
      <c r="AA4" s="206">
        <v>19.21</v>
      </c>
      <c r="AB4" s="206">
        <v>0</v>
      </c>
      <c r="AC4" s="206">
        <v>14.73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79.709999999999994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9.1199999999999992</v>
      </c>
      <c r="H5" s="206">
        <v>0</v>
      </c>
      <c r="I5" s="206">
        <v>0</v>
      </c>
      <c r="J5" s="206">
        <v>0</v>
      </c>
      <c r="K5" s="206">
        <v>259.31</v>
      </c>
      <c r="L5" s="206">
        <v>0</v>
      </c>
      <c r="M5" s="206">
        <v>60.29</v>
      </c>
      <c r="N5" s="206">
        <v>49.21</v>
      </c>
      <c r="O5" s="206">
        <v>34.72</v>
      </c>
      <c r="P5" s="206">
        <v>23.35</v>
      </c>
      <c r="Q5" s="206">
        <v>4.29</v>
      </c>
      <c r="R5" s="206">
        <v>10.28</v>
      </c>
      <c r="S5" s="206">
        <v>5.73</v>
      </c>
      <c r="T5" s="206">
        <v>0</v>
      </c>
      <c r="U5" s="206">
        <v>49.71</v>
      </c>
      <c r="V5" s="206">
        <v>0</v>
      </c>
      <c r="W5" s="206">
        <v>4.8</v>
      </c>
      <c r="X5" s="206">
        <v>14.41</v>
      </c>
      <c r="Y5" s="206">
        <v>0</v>
      </c>
      <c r="Z5" s="206">
        <v>28.81</v>
      </c>
      <c r="AA5" s="206">
        <v>19.21</v>
      </c>
      <c r="AB5" s="206">
        <v>0</v>
      </c>
      <c r="AC5" s="206">
        <v>14.73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79.709999999999994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9.1199999999999992</v>
      </c>
      <c r="H6" s="206">
        <v>0</v>
      </c>
      <c r="I6" s="206">
        <v>0</v>
      </c>
      <c r="J6" s="206">
        <v>0</v>
      </c>
      <c r="K6" s="206">
        <v>259.31</v>
      </c>
      <c r="L6" s="206">
        <v>0</v>
      </c>
      <c r="M6" s="206">
        <v>60.29</v>
      </c>
      <c r="N6" s="206">
        <v>49.21</v>
      </c>
      <c r="O6" s="206">
        <v>34.72</v>
      </c>
      <c r="P6" s="206">
        <v>23.35</v>
      </c>
      <c r="Q6" s="206">
        <v>4.29</v>
      </c>
      <c r="R6" s="206">
        <v>10.28</v>
      </c>
      <c r="S6" s="206">
        <v>5.73</v>
      </c>
      <c r="T6" s="206">
        <v>0</v>
      </c>
      <c r="U6" s="206">
        <v>49.71</v>
      </c>
      <c r="V6" s="206">
        <v>0</v>
      </c>
      <c r="W6" s="206">
        <v>4.8</v>
      </c>
      <c r="X6" s="206">
        <v>14.41</v>
      </c>
      <c r="Y6" s="206">
        <v>0</v>
      </c>
      <c r="Z6" s="206">
        <v>28.81</v>
      </c>
      <c r="AA6" s="206">
        <v>19.21</v>
      </c>
      <c r="AB6" s="206">
        <v>0</v>
      </c>
      <c r="AC6" s="206">
        <v>14.73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79.709999999999994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266.82</v>
      </c>
      <c r="L7" s="206">
        <v>0</v>
      </c>
      <c r="M7" s="206">
        <v>60.29</v>
      </c>
      <c r="N7" s="206">
        <v>49.21</v>
      </c>
      <c r="O7" s="206">
        <v>34.72</v>
      </c>
      <c r="P7" s="206">
        <v>23.35</v>
      </c>
      <c r="Q7" s="206">
        <v>2.88</v>
      </c>
      <c r="R7" s="206">
        <v>10.29</v>
      </c>
      <c r="S7" s="206">
        <v>5.93</v>
      </c>
      <c r="T7" s="206">
        <v>0</v>
      </c>
      <c r="U7" s="206">
        <v>49.71</v>
      </c>
      <c r="V7" s="206">
        <v>0</v>
      </c>
      <c r="W7" s="206">
        <v>4.8</v>
      </c>
      <c r="X7" s="206">
        <v>14.41</v>
      </c>
      <c r="Y7" s="206">
        <v>0</v>
      </c>
      <c r="Z7" s="206">
        <v>28.81</v>
      </c>
      <c r="AA7" s="206">
        <v>19.21</v>
      </c>
      <c r="AB7" s="206">
        <v>0</v>
      </c>
      <c r="AC7" s="206">
        <v>14.73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79.709999999999994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263.06</v>
      </c>
      <c r="L8" s="206">
        <v>0</v>
      </c>
      <c r="M8" s="206">
        <v>60.29</v>
      </c>
      <c r="N8" s="206">
        <v>49.21</v>
      </c>
      <c r="O8" s="206">
        <v>34.72</v>
      </c>
      <c r="P8" s="206">
        <v>23.35</v>
      </c>
      <c r="Q8" s="206">
        <v>2.88</v>
      </c>
      <c r="R8" s="206">
        <v>10.29</v>
      </c>
      <c r="S8" s="206">
        <v>5.93</v>
      </c>
      <c r="T8" s="206">
        <v>0</v>
      </c>
      <c r="U8" s="206">
        <v>49.71</v>
      </c>
      <c r="V8" s="206">
        <v>0</v>
      </c>
      <c r="W8" s="206">
        <v>4.8</v>
      </c>
      <c r="X8" s="206">
        <v>14.41</v>
      </c>
      <c r="Y8" s="206">
        <v>0</v>
      </c>
      <c r="Z8" s="206">
        <v>28.81</v>
      </c>
      <c r="AA8" s="206">
        <v>19.21</v>
      </c>
      <c r="AB8" s="206">
        <v>0</v>
      </c>
      <c r="AC8" s="206">
        <v>14.73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79.709999999999994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0.14000000000000001</v>
      </c>
      <c r="H9" s="206">
        <v>0</v>
      </c>
      <c r="I9" s="206">
        <v>0</v>
      </c>
      <c r="J9" s="206">
        <v>0</v>
      </c>
      <c r="K9" s="206">
        <v>263.07</v>
      </c>
      <c r="L9" s="206">
        <v>0</v>
      </c>
      <c r="M9" s="206">
        <v>60.29</v>
      </c>
      <c r="N9" s="206">
        <v>49.21</v>
      </c>
      <c r="O9" s="206">
        <v>34.72</v>
      </c>
      <c r="P9" s="206">
        <v>23.35</v>
      </c>
      <c r="Q9" s="206">
        <v>2.88</v>
      </c>
      <c r="R9" s="206">
        <v>10.29</v>
      </c>
      <c r="S9" s="206">
        <v>5.93</v>
      </c>
      <c r="T9" s="206">
        <v>0</v>
      </c>
      <c r="U9" s="206">
        <v>49.71</v>
      </c>
      <c r="V9" s="206">
        <v>0</v>
      </c>
      <c r="W9" s="206">
        <v>4.8</v>
      </c>
      <c r="X9" s="206">
        <v>14.41</v>
      </c>
      <c r="Y9" s="206">
        <v>0</v>
      </c>
      <c r="Z9" s="206">
        <v>28.81</v>
      </c>
      <c r="AA9" s="206">
        <v>19.21</v>
      </c>
      <c r="AB9" s="206">
        <v>0</v>
      </c>
      <c r="AC9" s="206">
        <v>14.73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79.709999999999994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263.06</v>
      </c>
      <c r="L10" s="206">
        <v>0</v>
      </c>
      <c r="M10" s="206">
        <v>60.29</v>
      </c>
      <c r="N10" s="206">
        <v>49.21</v>
      </c>
      <c r="O10" s="206">
        <v>34.72</v>
      </c>
      <c r="P10" s="206">
        <v>23.35</v>
      </c>
      <c r="Q10" s="206">
        <v>2.88</v>
      </c>
      <c r="R10" s="206">
        <v>10.29</v>
      </c>
      <c r="S10" s="206">
        <v>5.93</v>
      </c>
      <c r="T10" s="206">
        <v>0</v>
      </c>
      <c r="U10" s="206">
        <v>49.71</v>
      </c>
      <c r="V10" s="206">
        <v>0</v>
      </c>
      <c r="W10" s="206">
        <v>4.8</v>
      </c>
      <c r="X10" s="206">
        <v>14.41</v>
      </c>
      <c r="Y10" s="206">
        <v>0</v>
      </c>
      <c r="Z10" s="206">
        <v>28.81</v>
      </c>
      <c r="AA10" s="206">
        <v>19.21</v>
      </c>
      <c r="AB10" s="206">
        <v>0</v>
      </c>
      <c r="AC10" s="206">
        <v>14.73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79.709999999999994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263.07</v>
      </c>
      <c r="L11" s="206">
        <v>0</v>
      </c>
      <c r="M11" s="206">
        <v>60.29</v>
      </c>
      <c r="N11" s="206">
        <v>49.21</v>
      </c>
      <c r="O11" s="206">
        <v>34.72</v>
      </c>
      <c r="P11" s="206">
        <v>23.35</v>
      </c>
      <c r="Q11" s="206">
        <v>4.82</v>
      </c>
      <c r="R11" s="206">
        <v>10.29</v>
      </c>
      <c r="S11" s="206">
        <v>5.93</v>
      </c>
      <c r="T11" s="206">
        <v>0</v>
      </c>
      <c r="U11" s="206">
        <v>49.71</v>
      </c>
      <c r="V11" s="206">
        <v>0</v>
      </c>
      <c r="W11" s="206">
        <v>4.8</v>
      </c>
      <c r="X11" s="206">
        <v>14.41</v>
      </c>
      <c r="Y11" s="206">
        <v>0</v>
      </c>
      <c r="Z11" s="206">
        <v>28.81</v>
      </c>
      <c r="AA11" s="206">
        <v>19.21</v>
      </c>
      <c r="AB11" s="206">
        <v>0</v>
      </c>
      <c r="AC11" s="206">
        <v>14.73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79.709999999999994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263.06</v>
      </c>
      <c r="L12" s="206">
        <v>0</v>
      </c>
      <c r="M12" s="206">
        <v>60.29</v>
      </c>
      <c r="N12" s="206">
        <v>49.21</v>
      </c>
      <c r="O12" s="206">
        <v>34.72</v>
      </c>
      <c r="P12" s="206">
        <v>23.35</v>
      </c>
      <c r="Q12" s="206">
        <v>4.82</v>
      </c>
      <c r="R12" s="206">
        <v>10.29</v>
      </c>
      <c r="S12" s="206">
        <v>5.93</v>
      </c>
      <c r="T12" s="206">
        <v>0</v>
      </c>
      <c r="U12" s="206">
        <v>49.71</v>
      </c>
      <c r="V12" s="206">
        <v>0</v>
      </c>
      <c r="W12" s="206">
        <v>4.8</v>
      </c>
      <c r="X12" s="206">
        <v>14.41</v>
      </c>
      <c r="Y12" s="206">
        <v>0</v>
      </c>
      <c r="Z12" s="206">
        <v>28.81</v>
      </c>
      <c r="AA12" s="206">
        <v>19.21</v>
      </c>
      <c r="AB12" s="206">
        <v>0</v>
      </c>
      <c r="AC12" s="206">
        <v>14.73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79.709999999999994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263.07</v>
      </c>
      <c r="L13" s="206">
        <v>0</v>
      </c>
      <c r="M13" s="206">
        <v>60.29</v>
      </c>
      <c r="N13" s="206">
        <v>49.21</v>
      </c>
      <c r="O13" s="206">
        <v>34.72</v>
      </c>
      <c r="P13" s="206">
        <v>23.35</v>
      </c>
      <c r="Q13" s="206">
        <v>4.82</v>
      </c>
      <c r="R13" s="206">
        <v>10.29</v>
      </c>
      <c r="S13" s="206">
        <v>5.93</v>
      </c>
      <c r="T13" s="206">
        <v>0</v>
      </c>
      <c r="U13" s="206">
        <v>49.71</v>
      </c>
      <c r="V13" s="206">
        <v>0</v>
      </c>
      <c r="W13" s="206">
        <v>4.8</v>
      </c>
      <c r="X13" s="206">
        <v>14.41</v>
      </c>
      <c r="Y13" s="206">
        <v>0</v>
      </c>
      <c r="Z13" s="206">
        <v>28.81</v>
      </c>
      <c r="AA13" s="206">
        <v>19.21</v>
      </c>
      <c r="AB13" s="206">
        <v>0</v>
      </c>
      <c r="AC13" s="206">
        <v>14.79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79.709999999999994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263.27</v>
      </c>
      <c r="L14" s="206">
        <v>0</v>
      </c>
      <c r="M14" s="206">
        <v>60.29</v>
      </c>
      <c r="N14" s="206">
        <v>49.21</v>
      </c>
      <c r="O14" s="206">
        <v>34.72</v>
      </c>
      <c r="P14" s="206">
        <v>23.35</v>
      </c>
      <c r="Q14" s="206">
        <v>4.82</v>
      </c>
      <c r="R14" s="206">
        <v>10.29</v>
      </c>
      <c r="S14" s="206">
        <v>5.93</v>
      </c>
      <c r="T14" s="206">
        <v>0</v>
      </c>
      <c r="U14" s="206">
        <v>49.71</v>
      </c>
      <c r="V14" s="206">
        <v>0</v>
      </c>
      <c r="W14" s="206">
        <v>4.8</v>
      </c>
      <c r="X14" s="206">
        <v>14.41</v>
      </c>
      <c r="Y14" s="206">
        <v>0</v>
      </c>
      <c r="Z14" s="206">
        <v>28.81</v>
      </c>
      <c r="AA14" s="206">
        <v>19.21</v>
      </c>
      <c r="AB14" s="206">
        <v>0</v>
      </c>
      <c r="AC14" s="206">
        <v>14.79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79.709999999999994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263.07</v>
      </c>
      <c r="L15" s="206">
        <v>0</v>
      </c>
      <c r="M15" s="206">
        <v>60.29</v>
      </c>
      <c r="N15" s="206">
        <v>49.21</v>
      </c>
      <c r="O15" s="206">
        <v>34.72</v>
      </c>
      <c r="P15" s="206">
        <v>23.35</v>
      </c>
      <c r="Q15" s="206">
        <v>4.82</v>
      </c>
      <c r="R15" s="206">
        <v>8.76</v>
      </c>
      <c r="S15" s="206">
        <v>5.2</v>
      </c>
      <c r="T15" s="206">
        <v>0</v>
      </c>
      <c r="U15" s="206">
        <v>49.71</v>
      </c>
      <c r="V15" s="206">
        <v>2.83</v>
      </c>
      <c r="W15" s="206">
        <v>4.8</v>
      </c>
      <c r="X15" s="206">
        <v>14.41</v>
      </c>
      <c r="Y15" s="206">
        <v>0</v>
      </c>
      <c r="Z15" s="206">
        <v>28.81</v>
      </c>
      <c r="AA15" s="206">
        <v>19.21</v>
      </c>
      <c r="AB15" s="206">
        <v>0</v>
      </c>
      <c r="AC15" s="206">
        <v>14.34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79.709999999999994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263.06</v>
      </c>
      <c r="L16" s="206">
        <v>0</v>
      </c>
      <c r="M16" s="206">
        <v>60.29</v>
      </c>
      <c r="N16" s="206">
        <v>49.21</v>
      </c>
      <c r="O16" s="206">
        <v>34.72</v>
      </c>
      <c r="P16" s="206">
        <v>23.35</v>
      </c>
      <c r="Q16" s="206">
        <v>4.82</v>
      </c>
      <c r="R16" s="206">
        <v>8</v>
      </c>
      <c r="S16" s="206">
        <v>5</v>
      </c>
      <c r="T16" s="206">
        <v>0</v>
      </c>
      <c r="U16" s="206">
        <v>49.71</v>
      </c>
      <c r="V16" s="206">
        <v>2.83</v>
      </c>
      <c r="W16" s="206">
        <v>4.8</v>
      </c>
      <c r="X16" s="206">
        <v>14.41</v>
      </c>
      <c r="Y16" s="206">
        <v>0</v>
      </c>
      <c r="Z16" s="206">
        <v>28.81</v>
      </c>
      <c r="AA16" s="206">
        <v>19.21</v>
      </c>
      <c r="AB16" s="206">
        <v>0</v>
      </c>
      <c r="AC16" s="206">
        <v>14.34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79.709999999999994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263.07</v>
      </c>
      <c r="L17" s="206">
        <v>0</v>
      </c>
      <c r="M17" s="206">
        <v>60.29</v>
      </c>
      <c r="N17" s="206">
        <v>49.21</v>
      </c>
      <c r="O17" s="206">
        <v>34.72</v>
      </c>
      <c r="P17" s="206">
        <v>23.35</v>
      </c>
      <c r="Q17" s="206">
        <v>4.82</v>
      </c>
      <c r="R17" s="206">
        <v>7.68</v>
      </c>
      <c r="S17" s="206">
        <v>4.82</v>
      </c>
      <c r="T17" s="206">
        <v>0</v>
      </c>
      <c r="U17" s="206">
        <v>49.71</v>
      </c>
      <c r="V17" s="206">
        <v>0</v>
      </c>
      <c r="W17" s="206">
        <v>4.8</v>
      </c>
      <c r="X17" s="206">
        <v>14.41</v>
      </c>
      <c r="Y17" s="206">
        <v>0</v>
      </c>
      <c r="Z17" s="206">
        <v>45.2</v>
      </c>
      <c r="AA17" s="206">
        <v>19.21</v>
      </c>
      <c r="AB17" s="206">
        <v>0</v>
      </c>
      <c r="AC17" s="206">
        <v>14.34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79.709999999999994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263.06</v>
      </c>
      <c r="L18" s="206">
        <v>0</v>
      </c>
      <c r="M18" s="206">
        <v>60.29</v>
      </c>
      <c r="N18" s="206">
        <v>49.21</v>
      </c>
      <c r="O18" s="206">
        <v>34.72</v>
      </c>
      <c r="P18" s="206">
        <v>23.35</v>
      </c>
      <c r="Q18" s="206">
        <v>4.82</v>
      </c>
      <c r="R18" s="206">
        <v>7.68</v>
      </c>
      <c r="S18" s="206">
        <v>4.82</v>
      </c>
      <c r="T18" s="206">
        <v>0</v>
      </c>
      <c r="U18" s="206">
        <v>49.71</v>
      </c>
      <c r="V18" s="206">
        <v>0</v>
      </c>
      <c r="W18" s="206">
        <v>4.8</v>
      </c>
      <c r="X18" s="206">
        <v>14.41</v>
      </c>
      <c r="Y18" s="206">
        <v>0</v>
      </c>
      <c r="Z18" s="206">
        <v>45.2</v>
      </c>
      <c r="AA18" s="206">
        <v>19.21</v>
      </c>
      <c r="AB18" s="206">
        <v>0</v>
      </c>
      <c r="AC18" s="206">
        <v>14.34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79.709999999999994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263.07</v>
      </c>
      <c r="L19" s="206">
        <v>0</v>
      </c>
      <c r="M19" s="206">
        <v>60.29</v>
      </c>
      <c r="N19" s="206">
        <v>49.21</v>
      </c>
      <c r="O19" s="206">
        <v>34.72</v>
      </c>
      <c r="P19" s="206">
        <v>23.35</v>
      </c>
      <c r="Q19" s="206">
        <v>4.82</v>
      </c>
      <c r="R19" s="206">
        <v>7.68</v>
      </c>
      <c r="S19" s="206">
        <v>4.8099999999999996</v>
      </c>
      <c r="T19" s="206">
        <v>0</v>
      </c>
      <c r="U19" s="206">
        <v>49.71</v>
      </c>
      <c r="V19" s="206">
        <v>0</v>
      </c>
      <c r="W19" s="206">
        <v>4.8</v>
      </c>
      <c r="X19" s="206">
        <v>14.41</v>
      </c>
      <c r="Y19" s="206">
        <v>0</v>
      </c>
      <c r="Z19" s="206">
        <v>58.7</v>
      </c>
      <c r="AA19" s="206">
        <v>19.21</v>
      </c>
      <c r="AB19" s="206">
        <v>0</v>
      </c>
      <c r="AC19" s="206">
        <v>14.34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79.709999999999994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263.27</v>
      </c>
      <c r="L20" s="206">
        <v>0</v>
      </c>
      <c r="M20" s="206">
        <v>60.29</v>
      </c>
      <c r="N20" s="206">
        <v>49.21</v>
      </c>
      <c r="O20" s="206">
        <v>34.72</v>
      </c>
      <c r="P20" s="206">
        <v>23.35</v>
      </c>
      <c r="Q20" s="206">
        <v>4.82</v>
      </c>
      <c r="R20" s="206">
        <v>7.68</v>
      </c>
      <c r="S20" s="206">
        <v>4.8899999999999997</v>
      </c>
      <c r="T20" s="206">
        <v>0</v>
      </c>
      <c r="U20" s="206">
        <v>49.71</v>
      </c>
      <c r="V20" s="206">
        <v>0</v>
      </c>
      <c r="W20" s="206">
        <v>4.8</v>
      </c>
      <c r="X20" s="206">
        <v>14.41</v>
      </c>
      <c r="Y20" s="206">
        <v>0</v>
      </c>
      <c r="Z20" s="206">
        <v>58.7</v>
      </c>
      <c r="AA20" s="206">
        <v>19.21</v>
      </c>
      <c r="AB20" s="206">
        <v>0</v>
      </c>
      <c r="AC20" s="206">
        <v>14.34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79.709999999999994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250.66</v>
      </c>
      <c r="L21" s="206">
        <v>0</v>
      </c>
      <c r="M21" s="206">
        <v>60.29</v>
      </c>
      <c r="N21" s="206">
        <v>49.21</v>
      </c>
      <c r="O21" s="206">
        <v>34.72</v>
      </c>
      <c r="P21" s="206">
        <v>23.35</v>
      </c>
      <c r="Q21" s="206">
        <v>2.88</v>
      </c>
      <c r="R21" s="206">
        <v>7.68</v>
      </c>
      <c r="S21" s="206">
        <v>4.8099999999999996</v>
      </c>
      <c r="T21" s="206">
        <v>0</v>
      </c>
      <c r="U21" s="206">
        <v>49.71</v>
      </c>
      <c r="V21" s="206">
        <v>6.01</v>
      </c>
      <c r="W21" s="206">
        <v>4.8</v>
      </c>
      <c r="X21" s="206">
        <v>14.41</v>
      </c>
      <c r="Y21" s="206">
        <v>0</v>
      </c>
      <c r="Z21" s="206">
        <v>58.7</v>
      </c>
      <c r="AA21" s="206">
        <v>19.21</v>
      </c>
      <c r="AB21" s="206">
        <v>0</v>
      </c>
      <c r="AC21" s="206">
        <v>14.34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79.709999999999994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259.31</v>
      </c>
      <c r="L22" s="206">
        <v>0</v>
      </c>
      <c r="M22" s="206">
        <v>60.29</v>
      </c>
      <c r="N22" s="206">
        <v>49.21</v>
      </c>
      <c r="O22" s="206">
        <v>34.72</v>
      </c>
      <c r="P22" s="206">
        <v>23.35</v>
      </c>
      <c r="Q22" s="206">
        <v>2.88</v>
      </c>
      <c r="R22" s="206">
        <v>7.68</v>
      </c>
      <c r="S22" s="206">
        <v>6.07</v>
      </c>
      <c r="T22" s="206">
        <v>0</v>
      </c>
      <c r="U22" s="206">
        <v>49.71</v>
      </c>
      <c r="V22" s="206">
        <v>6.01</v>
      </c>
      <c r="W22" s="206">
        <v>4.8</v>
      </c>
      <c r="X22" s="206">
        <v>14.41</v>
      </c>
      <c r="Y22" s="206">
        <v>0</v>
      </c>
      <c r="Z22" s="206">
        <v>58.7</v>
      </c>
      <c r="AA22" s="206">
        <v>33.75</v>
      </c>
      <c r="AB22" s="206">
        <v>0</v>
      </c>
      <c r="AC22" s="206">
        <v>14.34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79.709999999999994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316.93</v>
      </c>
      <c r="L23" s="206">
        <v>6.04</v>
      </c>
      <c r="M23" s="206">
        <v>60.29</v>
      </c>
      <c r="N23" s="206">
        <v>49.21</v>
      </c>
      <c r="O23" s="206">
        <v>34.72</v>
      </c>
      <c r="P23" s="206">
        <v>23.35</v>
      </c>
      <c r="Q23" s="206">
        <v>6.18</v>
      </c>
      <c r="R23" s="206">
        <v>13.71</v>
      </c>
      <c r="S23" s="206">
        <v>8.3800000000000008</v>
      </c>
      <c r="T23" s="206">
        <v>0</v>
      </c>
      <c r="U23" s="206">
        <v>49.71</v>
      </c>
      <c r="V23" s="206">
        <v>6.01</v>
      </c>
      <c r="W23" s="206">
        <v>14.67</v>
      </c>
      <c r="X23" s="206">
        <v>62.22</v>
      </c>
      <c r="Y23" s="206">
        <v>0</v>
      </c>
      <c r="Z23" s="206">
        <v>58.7</v>
      </c>
      <c r="AA23" s="206">
        <v>33.75</v>
      </c>
      <c r="AB23" s="206">
        <v>0</v>
      </c>
      <c r="AC23" s="206">
        <v>14.34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75.099999999999994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374.56</v>
      </c>
      <c r="L24" s="206">
        <v>6.04</v>
      </c>
      <c r="M24" s="206">
        <v>60.29</v>
      </c>
      <c r="N24" s="206">
        <v>49.21</v>
      </c>
      <c r="O24" s="206">
        <v>34.72</v>
      </c>
      <c r="P24" s="206">
        <v>23.35</v>
      </c>
      <c r="Q24" s="206">
        <v>6.19</v>
      </c>
      <c r="R24" s="206">
        <v>14.86</v>
      </c>
      <c r="S24" s="206">
        <v>8.1199999999999992</v>
      </c>
      <c r="T24" s="206">
        <v>0</v>
      </c>
      <c r="U24" s="206">
        <v>49.71</v>
      </c>
      <c r="V24" s="206">
        <v>6.01</v>
      </c>
      <c r="W24" s="206">
        <v>14.67</v>
      </c>
      <c r="X24" s="206">
        <v>62.22</v>
      </c>
      <c r="Y24" s="206">
        <v>0</v>
      </c>
      <c r="Z24" s="206">
        <v>58.7</v>
      </c>
      <c r="AA24" s="206">
        <v>33.75</v>
      </c>
      <c r="AB24" s="206">
        <v>0</v>
      </c>
      <c r="AC24" s="206">
        <v>14.34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432.18</v>
      </c>
      <c r="L25" s="206">
        <v>6.04</v>
      </c>
      <c r="M25" s="206">
        <v>60.29</v>
      </c>
      <c r="N25" s="206">
        <v>49.21</v>
      </c>
      <c r="O25" s="206">
        <v>34.72</v>
      </c>
      <c r="P25" s="206">
        <v>23.35</v>
      </c>
      <c r="Q25" s="206">
        <v>6.19</v>
      </c>
      <c r="R25" s="206">
        <v>14.87</v>
      </c>
      <c r="S25" s="206">
        <v>8.14</v>
      </c>
      <c r="T25" s="206">
        <v>0</v>
      </c>
      <c r="U25" s="206">
        <v>49.71</v>
      </c>
      <c r="V25" s="206">
        <v>6.01</v>
      </c>
      <c r="W25" s="206">
        <v>14.67</v>
      </c>
      <c r="X25" s="206">
        <v>62.22</v>
      </c>
      <c r="Y25" s="206">
        <v>0</v>
      </c>
      <c r="Z25" s="206">
        <v>58.7</v>
      </c>
      <c r="AA25" s="206">
        <v>33.75</v>
      </c>
      <c r="AB25" s="206">
        <v>0</v>
      </c>
      <c r="AC25" s="206">
        <v>9.6199999999999992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490.95</v>
      </c>
      <c r="L26" s="206">
        <v>6.04</v>
      </c>
      <c r="M26" s="206">
        <v>60.29</v>
      </c>
      <c r="N26" s="206">
        <v>49.21</v>
      </c>
      <c r="O26" s="206">
        <v>34.72</v>
      </c>
      <c r="P26" s="206">
        <v>23.35</v>
      </c>
      <c r="Q26" s="206">
        <v>6.19</v>
      </c>
      <c r="R26" s="206">
        <v>14.87</v>
      </c>
      <c r="S26" s="206">
        <v>8.14</v>
      </c>
      <c r="T26" s="206">
        <v>0</v>
      </c>
      <c r="U26" s="206">
        <v>49.71</v>
      </c>
      <c r="V26" s="206">
        <v>6.01</v>
      </c>
      <c r="W26" s="206">
        <v>14.67</v>
      </c>
      <c r="X26" s="206">
        <v>62.22</v>
      </c>
      <c r="Y26" s="206">
        <v>0</v>
      </c>
      <c r="Z26" s="206">
        <v>58.7</v>
      </c>
      <c r="AA26" s="206">
        <v>33.75</v>
      </c>
      <c r="AB26" s="206">
        <v>0</v>
      </c>
      <c r="AC26" s="206">
        <v>9.6199999999999992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490.95</v>
      </c>
      <c r="L27" s="206">
        <v>6.04</v>
      </c>
      <c r="M27" s="206">
        <v>60.29</v>
      </c>
      <c r="N27" s="206">
        <v>49.21</v>
      </c>
      <c r="O27" s="206">
        <v>34.72</v>
      </c>
      <c r="P27" s="206">
        <v>23.35</v>
      </c>
      <c r="Q27" s="206">
        <v>6.19</v>
      </c>
      <c r="R27" s="206">
        <v>14.87</v>
      </c>
      <c r="S27" s="206">
        <v>8.23</v>
      </c>
      <c r="T27" s="206">
        <v>0</v>
      </c>
      <c r="U27" s="206">
        <v>49.71</v>
      </c>
      <c r="V27" s="206">
        <v>6.01</v>
      </c>
      <c r="W27" s="206">
        <v>14.67</v>
      </c>
      <c r="X27" s="206">
        <v>62.22</v>
      </c>
      <c r="Y27" s="206">
        <v>0</v>
      </c>
      <c r="Z27" s="206">
        <v>58.7</v>
      </c>
      <c r="AA27" s="206">
        <v>33.75</v>
      </c>
      <c r="AB27" s="206">
        <v>0</v>
      </c>
      <c r="AC27" s="206">
        <v>13.66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104.59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490.95</v>
      </c>
      <c r="L28" s="206">
        <v>6.04</v>
      </c>
      <c r="M28" s="206">
        <v>60.29</v>
      </c>
      <c r="N28" s="206">
        <v>49.21</v>
      </c>
      <c r="O28" s="206">
        <v>34.72</v>
      </c>
      <c r="P28" s="206">
        <v>23.35</v>
      </c>
      <c r="Q28" s="206">
        <v>6.19</v>
      </c>
      <c r="R28" s="206">
        <v>14.87</v>
      </c>
      <c r="S28" s="206">
        <v>8.23</v>
      </c>
      <c r="T28" s="206">
        <v>0</v>
      </c>
      <c r="U28" s="206">
        <v>49.71</v>
      </c>
      <c r="V28" s="206">
        <v>6.01</v>
      </c>
      <c r="W28" s="206">
        <v>14.67</v>
      </c>
      <c r="X28" s="206">
        <v>62.22</v>
      </c>
      <c r="Y28" s="206">
        <v>0</v>
      </c>
      <c r="Z28" s="206">
        <v>58.7</v>
      </c>
      <c r="AA28" s="206">
        <v>33.75</v>
      </c>
      <c r="AB28" s="206">
        <v>0</v>
      </c>
      <c r="AC28" s="206">
        <v>13.66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104.59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490.95</v>
      </c>
      <c r="L29" s="206">
        <v>6.04</v>
      </c>
      <c r="M29" s="206">
        <v>60.29</v>
      </c>
      <c r="N29" s="206">
        <v>49.21</v>
      </c>
      <c r="O29" s="206">
        <v>34.72</v>
      </c>
      <c r="P29" s="206">
        <v>23.35</v>
      </c>
      <c r="Q29" s="206">
        <v>6.19</v>
      </c>
      <c r="R29" s="206">
        <v>14.87</v>
      </c>
      <c r="S29" s="206">
        <v>8.23</v>
      </c>
      <c r="T29" s="206">
        <v>0</v>
      </c>
      <c r="U29" s="206">
        <v>49.71</v>
      </c>
      <c r="V29" s="206">
        <v>6.01</v>
      </c>
      <c r="W29" s="206">
        <v>14.67</v>
      </c>
      <c r="X29" s="206">
        <v>62.22</v>
      </c>
      <c r="Y29" s="206">
        <v>0</v>
      </c>
      <c r="Z29" s="206">
        <v>58.7</v>
      </c>
      <c r="AA29" s="206">
        <v>33.75</v>
      </c>
      <c r="AB29" s="206">
        <v>0</v>
      </c>
      <c r="AC29" s="206">
        <v>13.66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104.59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490.95</v>
      </c>
      <c r="L30" s="206">
        <v>6.04</v>
      </c>
      <c r="M30" s="206">
        <v>60.29</v>
      </c>
      <c r="N30" s="206">
        <v>49.21</v>
      </c>
      <c r="O30" s="206">
        <v>34.72</v>
      </c>
      <c r="P30" s="206">
        <v>23.35</v>
      </c>
      <c r="Q30" s="206">
        <v>6.19</v>
      </c>
      <c r="R30" s="206">
        <v>14.87</v>
      </c>
      <c r="S30" s="206">
        <v>8.23</v>
      </c>
      <c r="T30" s="206">
        <v>0</v>
      </c>
      <c r="U30" s="206">
        <v>49.71</v>
      </c>
      <c r="V30" s="206">
        <v>6.01</v>
      </c>
      <c r="W30" s="206">
        <v>14.67</v>
      </c>
      <c r="X30" s="206">
        <v>62.22</v>
      </c>
      <c r="Y30" s="206">
        <v>0</v>
      </c>
      <c r="Z30" s="206">
        <v>58.7</v>
      </c>
      <c r="AA30" s="206">
        <v>33.75</v>
      </c>
      <c r="AB30" s="206">
        <v>0</v>
      </c>
      <c r="AC30" s="206">
        <v>13.66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104.59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3.71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490.95</v>
      </c>
      <c r="L31" s="206">
        <v>6.04</v>
      </c>
      <c r="M31" s="206">
        <v>60.29</v>
      </c>
      <c r="N31" s="206">
        <v>49.21</v>
      </c>
      <c r="O31" s="206">
        <v>34.72</v>
      </c>
      <c r="P31" s="206">
        <v>23.35</v>
      </c>
      <c r="Q31" s="206">
        <v>6.19</v>
      </c>
      <c r="R31" s="206">
        <v>14.87</v>
      </c>
      <c r="S31" s="206">
        <v>8.2200000000000006</v>
      </c>
      <c r="T31" s="206">
        <v>0</v>
      </c>
      <c r="U31" s="206">
        <v>49.71</v>
      </c>
      <c r="V31" s="206">
        <v>6.01</v>
      </c>
      <c r="W31" s="206">
        <v>14.67</v>
      </c>
      <c r="X31" s="206">
        <v>62.22</v>
      </c>
      <c r="Y31" s="206">
        <v>0</v>
      </c>
      <c r="Z31" s="206">
        <v>58.7</v>
      </c>
      <c r="AA31" s="206">
        <v>33.75</v>
      </c>
      <c r="AB31" s="206">
        <v>0</v>
      </c>
      <c r="AC31" s="206">
        <v>13.66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104.59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13.93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490.95</v>
      </c>
      <c r="L32" s="206">
        <v>6.04</v>
      </c>
      <c r="M32" s="206">
        <v>60.29</v>
      </c>
      <c r="N32" s="206">
        <v>49.21</v>
      </c>
      <c r="O32" s="206">
        <v>34.72</v>
      </c>
      <c r="P32" s="206">
        <v>23.35</v>
      </c>
      <c r="Q32" s="206">
        <v>6.19</v>
      </c>
      <c r="R32" s="206">
        <v>14.87</v>
      </c>
      <c r="S32" s="206">
        <v>8.2200000000000006</v>
      </c>
      <c r="T32" s="206">
        <v>0</v>
      </c>
      <c r="U32" s="206">
        <v>49.71</v>
      </c>
      <c r="V32" s="206">
        <v>6.01</v>
      </c>
      <c r="W32" s="206">
        <v>14.67</v>
      </c>
      <c r="X32" s="206">
        <v>62.22</v>
      </c>
      <c r="Y32" s="206">
        <v>0</v>
      </c>
      <c r="Z32" s="206">
        <v>58.7</v>
      </c>
      <c r="AA32" s="206">
        <v>33.75</v>
      </c>
      <c r="AB32" s="206">
        <v>0</v>
      </c>
      <c r="AC32" s="206">
        <v>13.66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104.59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30.21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490.95</v>
      </c>
      <c r="L33" s="206">
        <v>6.04</v>
      </c>
      <c r="M33" s="206">
        <v>60.29</v>
      </c>
      <c r="N33" s="206">
        <v>49.21</v>
      </c>
      <c r="O33" s="206">
        <v>34.72</v>
      </c>
      <c r="P33" s="206">
        <v>23.35</v>
      </c>
      <c r="Q33" s="206">
        <v>5.81</v>
      </c>
      <c r="R33" s="206">
        <v>14.87</v>
      </c>
      <c r="S33" s="206">
        <v>8.2200000000000006</v>
      </c>
      <c r="T33" s="206">
        <v>0</v>
      </c>
      <c r="U33" s="206">
        <v>49.71</v>
      </c>
      <c r="V33" s="206">
        <v>6.01</v>
      </c>
      <c r="W33" s="206">
        <v>14.67</v>
      </c>
      <c r="X33" s="206">
        <v>62.22</v>
      </c>
      <c r="Y33" s="206">
        <v>0</v>
      </c>
      <c r="Z33" s="206">
        <v>58.7</v>
      </c>
      <c r="AA33" s="206">
        <v>33.75</v>
      </c>
      <c r="AB33" s="206">
        <v>0</v>
      </c>
      <c r="AC33" s="206">
        <v>13.66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104.59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490.95</v>
      </c>
      <c r="L34" s="206">
        <v>6.04</v>
      </c>
      <c r="M34" s="206">
        <v>60.29</v>
      </c>
      <c r="N34" s="206">
        <v>49.21</v>
      </c>
      <c r="O34" s="206">
        <v>34.72</v>
      </c>
      <c r="P34" s="206">
        <v>23.35</v>
      </c>
      <c r="Q34" s="206">
        <v>5.81</v>
      </c>
      <c r="R34" s="206">
        <v>14.87</v>
      </c>
      <c r="S34" s="206">
        <v>8.2200000000000006</v>
      </c>
      <c r="T34" s="206">
        <v>0</v>
      </c>
      <c r="U34" s="206">
        <v>49.71</v>
      </c>
      <c r="V34" s="206">
        <v>6.01</v>
      </c>
      <c r="W34" s="206">
        <v>14.67</v>
      </c>
      <c r="X34" s="206">
        <v>62.22</v>
      </c>
      <c r="Y34" s="206">
        <v>0</v>
      </c>
      <c r="Z34" s="206">
        <v>58.7</v>
      </c>
      <c r="AA34" s="206">
        <v>33.75</v>
      </c>
      <c r="AB34" s="206">
        <v>0</v>
      </c>
      <c r="AC34" s="206">
        <v>13.66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104.59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490.95</v>
      </c>
      <c r="L35" s="206">
        <v>6.04</v>
      </c>
      <c r="M35" s="206">
        <v>60.29</v>
      </c>
      <c r="N35" s="206">
        <v>49.21</v>
      </c>
      <c r="O35" s="206">
        <v>34.72</v>
      </c>
      <c r="P35" s="206">
        <v>23.35</v>
      </c>
      <c r="Q35" s="206">
        <v>5.81</v>
      </c>
      <c r="R35" s="206">
        <v>14.87</v>
      </c>
      <c r="S35" s="206">
        <v>8.2200000000000006</v>
      </c>
      <c r="T35" s="206">
        <v>0</v>
      </c>
      <c r="U35" s="206">
        <v>49.71</v>
      </c>
      <c r="V35" s="206">
        <v>6.01</v>
      </c>
      <c r="W35" s="206">
        <v>14.67</v>
      </c>
      <c r="X35" s="206">
        <v>62.22</v>
      </c>
      <c r="Y35" s="206">
        <v>0</v>
      </c>
      <c r="Z35" s="206">
        <v>58.7</v>
      </c>
      <c r="AA35" s="206">
        <v>33.75</v>
      </c>
      <c r="AB35" s="206">
        <v>0</v>
      </c>
      <c r="AC35" s="206">
        <v>13.66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104.59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490.95</v>
      </c>
      <c r="L36" s="206">
        <v>6.04</v>
      </c>
      <c r="M36" s="206">
        <v>60.29</v>
      </c>
      <c r="N36" s="206">
        <v>49.21</v>
      </c>
      <c r="O36" s="206">
        <v>34.72</v>
      </c>
      <c r="P36" s="206">
        <v>23.35</v>
      </c>
      <c r="Q36" s="206">
        <v>5.81</v>
      </c>
      <c r="R36" s="206">
        <v>14.87</v>
      </c>
      <c r="S36" s="206">
        <v>8.2200000000000006</v>
      </c>
      <c r="T36" s="206">
        <v>0</v>
      </c>
      <c r="U36" s="206">
        <v>49.71</v>
      </c>
      <c r="V36" s="206">
        <v>6.01</v>
      </c>
      <c r="W36" s="206">
        <v>14.67</v>
      </c>
      <c r="X36" s="206">
        <v>62.22</v>
      </c>
      <c r="Y36" s="206">
        <v>0</v>
      </c>
      <c r="Z36" s="206">
        <v>58.7</v>
      </c>
      <c r="AA36" s="206">
        <v>33.75</v>
      </c>
      <c r="AB36" s="206">
        <v>0</v>
      </c>
      <c r="AC36" s="206">
        <v>13.66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104.59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490.95</v>
      </c>
      <c r="L37" s="206">
        <v>6.04</v>
      </c>
      <c r="M37" s="206">
        <v>60.29</v>
      </c>
      <c r="N37" s="206">
        <v>49.21</v>
      </c>
      <c r="O37" s="206">
        <v>34.72</v>
      </c>
      <c r="P37" s="206">
        <v>23.35</v>
      </c>
      <c r="Q37" s="206">
        <v>5.81</v>
      </c>
      <c r="R37" s="206">
        <v>14.87</v>
      </c>
      <c r="S37" s="206">
        <v>8.2200000000000006</v>
      </c>
      <c r="T37" s="206">
        <v>0</v>
      </c>
      <c r="U37" s="206">
        <v>49.71</v>
      </c>
      <c r="V37" s="206">
        <v>6.01</v>
      </c>
      <c r="W37" s="206">
        <v>14.67</v>
      </c>
      <c r="X37" s="206">
        <v>62.22</v>
      </c>
      <c r="Y37" s="206">
        <v>0</v>
      </c>
      <c r="Z37" s="206">
        <v>58.7</v>
      </c>
      <c r="AA37" s="206">
        <v>33.75</v>
      </c>
      <c r="AB37" s="206">
        <v>0</v>
      </c>
      <c r="AC37" s="206">
        <v>14.03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104.59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490.95</v>
      </c>
      <c r="L38" s="206">
        <v>6.04</v>
      </c>
      <c r="M38" s="206">
        <v>60.29</v>
      </c>
      <c r="N38" s="206">
        <v>49.21</v>
      </c>
      <c r="O38" s="206">
        <v>34.72</v>
      </c>
      <c r="P38" s="206">
        <v>23.35</v>
      </c>
      <c r="Q38" s="206">
        <v>5.81</v>
      </c>
      <c r="R38" s="206">
        <v>14.87</v>
      </c>
      <c r="S38" s="206">
        <v>8.2200000000000006</v>
      </c>
      <c r="T38" s="206">
        <v>0</v>
      </c>
      <c r="U38" s="206">
        <v>49.71</v>
      </c>
      <c r="V38" s="206">
        <v>6.01</v>
      </c>
      <c r="W38" s="206">
        <v>14.67</v>
      </c>
      <c r="X38" s="206">
        <v>62.22</v>
      </c>
      <c r="Y38" s="206">
        <v>0</v>
      </c>
      <c r="Z38" s="206">
        <v>58.7</v>
      </c>
      <c r="AA38" s="206">
        <v>33.75</v>
      </c>
      <c r="AB38" s="206">
        <v>0</v>
      </c>
      <c r="AC38" s="206">
        <v>14.03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104.59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490.95</v>
      </c>
      <c r="L39" s="206">
        <v>6.04</v>
      </c>
      <c r="M39" s="206">
        <v>60.29</v>
      </c>
      <c r="N39" s="206">
        <v>49.21</v>
      </c>
      <c r="O39" s="206">
        <v>34.72</v>
      </c>
      <c r="P39" s="206">
        <v>23.35</v>
      </c>
      <c r="Q39" s="206">
        <v>5.81</v>
      </c>
      <c r="R39" s="206">
        <v>14.87</v>
      </c>
      <c r="S39" s="206">
        <v>8.2200000000000006</v>
      </c>
      <c r="T39" s="206">
        <v>0</v>
      </c>
      <c r="U39" s="206">
        <v>49.71</v>
      </c>
      <c r="V39" s="206">
        <v>6.01</v>
      </c>
      <c r="W39" s="206">
        <v>14.67</v>
      </c>
      <c r="X39" s="206">
        <v>62.22</v>
      </c>
      <c r="Y39" s="206">
        <v>0</v>
      </c>
      <c r="Z39" s="206">
        <v>58.7</v>
      </c>
      <c r="AA39" s="206">
        <v>33.75</v>
      </c>
      <c r="AB39" s="206">
        <v>0</v>
      </c>
      <c r="AC39" s="206">
        <v>14.03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104.59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490.95</v>
      </c>
      <c r="L40" s="206">
        <v>6.04</v>
      </c>
      <c r="M40" s="206">
        <v>60.29</v>
      </c>
      <c r="N40" s="206">
        <v>49.21</v>
      </c>
      <c r="O40" s="206">
        <v>34.72</v>
      </c>
      <c r="P40" s="206">
        <v>23.35</v>
      </c>
      <c r="Q40" s="206">
        <v>5.81</v>
      </c>
      <c r="R40" s="206">
        <v>14.87</v>
      </c>
      <c r="S40" s="206">
        <v>8.2200000000000006</v>
      </c>
      <c r="T40" s="206">
        <v>0</v>
      </c>
      <c r="U40" s="206">
        <v>49.71</v>
      </c>
      <c r="V40" s="206">
        <v>6.01</v>
      </c>
      <c r="W40" s="206">
        <v>14.67</v>
      </c>
      <c r="X40" s="206">
        <v>62.22</v>
      </c>
      <c r="Y40" s="206">
        <v>0</v>
      </c>
      <c r="Z40" s="206">
        <v>58.7</v>
      </c>
      <c r="AA40" s="206">
        <v>33.75</v>
      </c>
      <c r="AB40" s="206">
        <v>0</v>
      </c>
      <c r="AC40" s="206">
        <v>14.03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104.59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490.95</v>
      </c>
      <c r="L41" s="206">
        <v>6.04</v>
      </c>
      <c r="M41" s="206">
        <v>60.29</v>
      </c>
      <c r="N41" s="206">
        <v>49.21</v>
      </c>
      <c r="O41" s="206">
        <v>34.72</v>
      </c>
      <c r="P41" s="206">
        <v>23.35</v>
      </c>
      <c r="Q41" s="206">
        <v>5.81</v>
      </c>
      <c r="R41" s="206">
        <v>14.87</v>
      </c>
      <c r="S41" s="206">
        <v>8.2200000000000006</v>
      </c>
      <c r="T41" s="206">
        <v>0</v>
      </c>
      <c r="U41" s="206">
        <v>49.71</v>
      </c>
      <c r="V41" s="206">
        <v>6.01</v>
      </c>
      <c r="W41" s="206">
        <v>14.67</v>
      </c>
      <c r="X41" s="206">
        <v>62.22</v>
      </c>
      <c r="Y41" s="206">
        <v>0</v>
      </c>
      <c r="Z41" s="206">
        <v>58.7</v>
      </c>
      <c r="AA41" s="206">
        <v>33.75</v>
      </c>
      <c r="AB41" s="206">
        <v>0</v>
      </c>
      <c r="AC41" s="206">
        <v>14.03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104.14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490.95</v>
      </c>
      <c r="L42" s="206">
        <v>6.04</v>
      </c>
      <c r="M42" s="206">
        <v>60.29</v>
      </c>
      <c r="N42" s="206">
        <v>49.21</v>
      </c>
      <c r="O42" s="206">
        <v>34.72</v>
      </c>
      <c r="P42" s="206">
        <v>23.35</v>
      </c>
      <c r="Q42" s="206">
        <v>5.81</v>
      </c>
      <c r="R42" s="206">
        <v>14.87</v>
      </c>
      <c r="S42" s="206">
        <v>8.2200000000000006</v>
      </c>
      <c r="T42" s="206">
        <v>0</v>
      </c>
      <c r="U42" s="206">
        <v>49.71</v>
      </c>
      <c r="V42" s="206">
        <v>6.01</v>
      </c>
      <c r="W42" s="206">
        <v>14.67</v>
      </c>
      <c r="X42" s="206">
        <v>62.22</v>
      </c>
      <c r="Y42" s="206">
        <v>0</v>
      </c>
      <c r="Z42" s="206">
        <v>58.7</v>
      </c>
      <c r="AA42" s="206">
        <v>33.75</v>
      </c>
      <c r="AB42" s="206">
        <v>0</v>
      </c>
      <c r="AC42" s="206">
        <v>14.03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104.14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490.95</v>
      </c>
      <c r="L43" s="206">
        <v>6.04</v>
      </c>
      <c r="M43" s="206">
        <v>60.29</v>
      </c>
      <c r="N43" s="206">
        <v>49.21</v>
      </c>
      <c r="O43" s="206">
        <v>34.72</v>
      </c>
      <c r="P43" s="206">
        <v>23.35</v>
      </c>
      <c r="Q43" s="206">
        <v>5.81</v>
      </c>
      <c r="R43" s="206">
        <v>14.87</v>
      </c>
      <c r="S43" s="206">
        <v>8.2200000000000006</v>
      </c>
      <c r="T43" s="206">
        <v>0</v>
      </c>
      <c r="U43" s="206">
        <v>49.71</v>
      </c>
      <c r="V43" s="206">
        <v>6.01</v>
      </c>
      <c r="W43" s="206">
        <v>14.67</v>
      </c>
      <c r="X43" s="206">
        <v>62.22</v>
      </c>
      <c r="Y43" s="206">
        <v>0</v>
      </c>
      <c r="Z43" s="206">
        <v>58.7</v>
      </c>
      <c r="AA43" s="206">
        <v>33.75</v>
      </c>
      <c r="AB43" s="206">
        <v>0</v>
      </c>
      <c r="AC43" s="206">
        <v>9.8800000000000008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104.14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490.95</v>
      </c>
      <c r="L44" s="206">
        <v>6.04</v>
      </c>
      <c r="M44" s="206">
        <v>60.29</v>
      </c>
      <c r="N44" s="206">
        <v>49.21</v>
      </c>
      <c r="O44" s="206">
        <v>34.72</v>
      </c>
      <c r="P44" s="206">
        <v>23.35</v>
      </c>
      <c r="Q44" s="206">
        <v>5.81</v>
      </c>
      <c r="R44" s="206">
        <v>14.87</v>
      </c>
      <c r="S44" s="206">
        <v>8.2200000000000006</v>
      </c>
      <c r="T44" s="206">
        <v>0</v>
      </c>
      <c r="U44" s="206">
        <v>49.71</v>
      </c>
      <c r="V44" s="206">
        <v>6.01</v>
      </c>
      <c r="W44" s="206">
        <v>14.67</v>
      </c>
      <c r="X44" s="206">
        <v>62.22</v>
      </c>
      <c r="Y44" s="206">
        <v>0</v>
      </c>
      <c r="Z44" s="206">
        <v>58.7</v>
      </c>
      <c r="AA44" s="206">
        <v>33.75</v>
      </c>
      <c r="AB44" s="206">
        <v>0</v>
      </c>
      <c r="AC44" s="206">
        <v>9.8800000000000008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104.59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490.95</v>
      </c>
      <c r="L45" s="206">
        <v>6.04</v>
      </c>
      <c r="M45" s="206">
        <v>60.29</v>
      </c>
      <c r="N45" s="206">
        <v>49.21</v>
      </c>
      <c r="O45" s="206">
        <v>34.72</v>
      </c>
      <c r="P45" s="206">
        <v>23.35</v>
      </c>
      <c r="Q45" s="206">
        <v>5.81</v>
      </c>
      <c r="R45" s="206">
        <v>14.87</v>
      </c>
      <c r="S45" s="206">
        <v>8.2200000000000006</v>
      </c>
      <c r="T45" s="206">
        <v>0</v>
      </c>
      <c r="U45" s="206">
        <v>49.71</v>
      </c>
      <c r="V45" s="206">
        <v>6.01</v>
      </c>
      <c r="W45" s="206">
        <v>14.67</v>
      </c>
      <c r="X45" s="206">
        <v>62.22</v>
      </c>
      <c r="Y45" s="206">
        <v>0</v>
      </c>
      <c r="Z45" s="206">
        <v>58.7</v>
      </c>
      <c r="AA45" s="206">
        <v>33.75</v>
      </c>
      <c r="AB45" s="206">
        <v>0</v>
      </c>
      <c r="AC45" s="206">
        <v>9.8800000000000008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104.59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490.95</v>
      </c>
      <c r="L46" s="206">
        <v>6.04</v>
      </c>
      <c r="M46" s="206">
        <v>60.29</v>
      </c>
      <c r="N46" s="206">
        <v>49.21</v>
      </c>
      <c r="O46" s="206">
        <v>34.72</v>
      </c>
      <c r="P46" s="206">
        <v>23.35</v>
      </c>
      <c r="Q46" s="206">
        <v>5.81</v>
      </c>
      <c r="R46" s="206">
        <v>14.87</v>
      </c>
      <c r="S46" s="206">
        <v>8.2200000000000006</v>
      </c>
      <c r="T46" s="206">
        <v>0</v>
      </c>
      <c r="U46" s="206">
        <v>49.71</v>
      </c>
      <c r="V46" s="206">
        <v>6.01</v>
      </c>
      <c r="W46" s="206">
        <v>14.67</v>
      </c>
      <c r="X46" s="206">
        <v>62.22</v>
      </c>
      <c r="Y46" s="206">
        <v>0</v>
      </c>
      <c r="Z46" s="206">
        <v>58.7</v>
      </c>
      <c r="AA46" s="206">
        <v>33.75</v>
      </c>
      <c r="AB46" s="206">
        <v>0</v>
      </c>
      <c r="AC46" s="206">
        <v>9.8800000000000008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104.59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490.95</v>
      </c>
      <c r="L47" s="206">
        <v>6.04</v>
      </c>
      <c r="M47" s="206">
        <v>60.29</v>
      </c>
      <c r="N47" s="206">
        <v>49.21</v>
      </c>
      <c r="O47" s="206">
        <v>34.72</v>
      </c>
      <c r="P47" s="206">
        <v>23.35</v>
      </c>
      <c r="Q47" s="206">
        <v>5.81</v>
      </c>
      <c r="R47" s="206">
        <v>14.87</v>
      </c>
      <c r="S47" s="206">
        <v>8.2200000000000006</v>
      </c>
      <c r="T47" s="206">
        <v>0</v>
      </c>
      <c r="U47" s="206">
        <v>49.71</v>
      </c>
      <c r="V47" s="206">
        <v>6.01</v>
      </c>
      <c r="W47" s="206">
        <v>14.67</v>
      </c>
      <c r="X47" s="206">
        <v>62.22</v>
      </c>
      <c r="Y47" s="206">
        <v>0</v>
      </c>
      <c r="Z47" s="206">
        <v>58.7</v>
      </c>
      <c r="AA47" s="206">
        <v>33.75</v>
      </c>
      <c r="AB47" s="206">
        <v>0</v>
      </c>
      <c r="AC47" s="206">
        <v>9.8800000000000008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490.95</v>
      </c>
      <c r="L48" s="206">
        <v>6.04</v>
      </c>
      <c r="M48" s="206">
        <v>60.29</v>
      </c>
      <c r="N48" s="206">
        <v>49.21</v>
      </c>
      <c r="O48" s="206">
        <v>34.72</v>
      </c>
      <c r="P48" s="206">
        <v>23.35</v>
      </c>
      <c r="Q48" s="206">
        <v>5.81</v>
      </c>
      <c r="R48" s="206">
        <v>14.87</v>
      </c>
      <c r="S48" s="206">
        <v>8.2200000000000006</v>
      </c>
      <c r="T48" s="206">
        <v>0</v>
      </c>
      <c r="U48" s="206">
        <v>49.71</v>
      </c>
      <c r="V48" s="206">
        <v>6.01</v>
      </c>
      <c r="W48" s="206">
        <v>14.67</v>
      </c>
      <c r="X48" s="206">
        <v>62.22</v>
      </c>
      <c r="Y48" s="206">
        <v>0</v>
      </c>
      <c r="Z48" s="206">
        <v>58.7</v>
      </c>
      <c r="AA48" s="206">
        <v>33.75</v>
      </c>
      <c r="AB48" s="206">
        <v>0</v>
      </c>
      <c r="AC48" s="206">
        <v>9.8800000000000008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490.95</v>
      </c>
      <c r="L49" s="206">
        <v>6.04</v>
      </c>
      <c r="M49" s="206">
        <v>60.29</v>
      </c>
      <c r="N49" s="206">
        <v>49.21</v>
      </c>
      <c r="O49" s="206">
        <v>34.72</v>
      </c>
      <c r="P49" s="206">
        <v>23.35</v>
      </c>
      <c r="Q49" s="206">
        <v>6.18</v>
      </c>
      <c r="R49" s="206">
        <v>14.87</v>
      </c>
      <c r="S49" s="206">
        <v>9.77</v>
      </c>
      <c r="T49" s="206">
        <v>0</v>
      </c>
      <c r="U49" s="206">
        <v>49.71</v>
      </c>
      <c r="V49" s="206">
        <v>6.01</v>
      </c>
      <c r="W49" s="206">
        <v>14.67</v>
      </c>
      <c r="X49" s="206">
        <v>62.22</v>
      </c>
      <c r="Y49" s="206">
        <v>0</v>
      </c>
      <c r="Z49" s="206">
        <v>58.7</v>
      </c>
      <c r="AA49" s="206">
        <v>33.75</v>
      </c>
      <c r="AB49" s="206">
        <v>0</v>
      </c>
      <c r="AC49" s="206">
        <v>9.8800000000000008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490.95</v>
      </c>
      <c r="L50" s="206">
        <v>6.04</v>
      </c>
      <c r="M50" s="206">
        <v>60.29</v>
      </c>
      <c r="N50" s="206">
        <v>49.21</v>
      </c>
      <c r="O50" s="206">
        <v>34.72</v>
      </c>
      <c r="P50" s="206">
        <v>23.35</v>
      </c>
      <c r="Q50" s="206">
        <v>6.18</v>
      </c>
      <c r="R50" s="206">
        <v>14.87</v>
      </c>
      <c r="S50" s="206">
        <v>9.77</v>
      </c>
      <c r="T50" s="206">
        <v>0</v>
      </c>
      <c r="U50" s="206">
        <v>49.71</v>
      </c>
      <c r="V50" s="206">
        <v>6.01</v>
      </c>
      <c r="W50" s="206">
        <v>14.67</v>
      </c>
      <c r="X50" s="206">
        <v>62.22</v>
      </c>
      <c r="Y50" s="206">
        <v>0</v>
      </c>
      <c r="Z50" s="206">
        <v>58.7</v>
      </c>
      <c r="AA50" s="206">
        <v>33.75</v>
      </c>
      <c r="AB50" s="206">
        <v>0</v>
      </c>
      <c r="AC50" s="206">
        <v>9.8800000000000008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490.95</v>
      </c>
      <c r="L51" s="206">
        <v>6.04</v>
      </c>
      <c r="M51" s="206">
        <v>60.29</v>
      </c>
      <c r="N51" s="206">
        <v>49.21</v>
      </c>
      <c r="O51" s="206">
        <v>34.72</v>
      </c>
      <c r="P51" s="206">
        <v>23.35</v>
      </c>
      <c r="Q51" s="206">
        <v>6.18</v>
      </c>
      <c r="R51" s="206">
        <v>14.87</v>
      </c>
      <c r="S51" s="206">
        <v>9.77</v>
      </c>
      <c r="T51" s="206">
        <v>0</v>
      </c>
      <c r="U51" s="206">
        <v>49.71</v>
      </c>
      <c r="V51" s="206">
        <v>6.01</v>
      </c>
      <c r="W51" s="206">
        <v>14.67</v>
      </c>
      <c r="X51" s="206">
        <v>62.22</v>
      </c>
      <c r="Y51" s="206">
        <v>0</v>
      </c>
      <c r="Z51" s="206">
        <v>58.7</v>
      </c>
      <c r="AA51" s="206">
        <v>33.75</v>
      </c>
      <c r="AB51" s="206">
        <v>0</v>
      </c>
      <c r="AC51" s="206">
        <v>9.6199999999999992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490.95</v>
      </c>
      <c r="L52" s="206">
        <v>6.04</v>
      </c>
      <c r="M52" s="206">
        <v>60.29</v>
      </c>
      <c r="N52" s="206">
        <v>49.21</v>
      </c>
      <c r="O52" s="206">
        <v>34.72</v>
      </c>
      <c r="P52" s="206">
        <v>23.35</v>
      </c>
      <c r="Q52" s="206">
        <v>6.18</v>
      </c>
      <c r="R52" s="206">
        <v>14.87</v>
      </c>
      <c r="S52" s="206">
        <v>9.77</v>
      </c>
      <c r="T52" s="206">
        <v>0</v>
      </c>
      <c r="U52" s="206">
        <v>49.71</v>
      </c>
      <c r="V52" s="206">
        <v>6.01</v>
      </c>
      <c r="W52" s="206">
        <v>14.67</v>
      </c>
      <c r="X52" s="206">
        <v>62.22</v>
      </c>
      <c r="Y52" s="206">
        <v>0</v>
      </c>
      <c r="Z52" s="206">
        <v>58.7</v>
      </c>
      <c r="AA52" s="206">
        <v>33.75</v>
      </c>
      <c r="AB52" s="206">
        <v>0</v>
      </c>
      <c r="AC52" s="206">
        <v>9.6199999999999992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490.95</v>
      </c>
      <c r="L53" s="206">
        <v>6.04</v>
      </c>
      <c r="M53" s="206">
        <v>60.29</v>
      </c>
      <c r="N53" s="206">
        <v>49.21</v>
      </c>
      <c r="O53" s="206">
        <v>34.72</v>
      </c>
      <c r="P53" s="206">
        <v>23.35</v>
      </c>
      <c r="Q53" s="206">
        <v>5.87</v>
      </c>
      <c r="R53" s="206">
        <v>13.48</v>
      </c>
      <c r="S53" s="206">
        <v>10.119999999999999</v>
      </c>
      <c r="T53" s="206">
        <v>0</v>
      </c>
      <c r="U53" s="206">
        <v>49.71</v>
      </c>
      <c r="V53" s="206">
        <v>6.01</v>
      </c>
      <c r="W53" s="206">
        <v>14.67</v>
      </c>
      <c r="X53" s="206">
        <v>62.22</v>
      </c>
      <c r="Y53" s="206">
        <v>0</v>
      </c>
      <c r="Z53" s="206">
        <v>58.7</v>
      </c>
      <c r="AA53" s="206">
        <v>33.75</v>
      </c>
      <c r="AB53" s="206">
        <v>0</v>
      </c>
      <c r="AC53" s="206">
        <v>14.34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490.95</v>
      </c>
      <c r="L54" s="206">
        <v>6.04</v>
      </c>
      <c r="M54" s="206">
        <v>60.29</v>
      </c>
      <c r="N54" s="206">
        <v>49.21</v>
      </c>
      <c r="O54" s="206">
        <v>34.72</v>
      </c>
      <c r="P54" s="206">
        <v>23.35</v>
      </c>
      <c r="Q54" s="206">
        <v>5.7</v>
      </c>
      <c r="R54" s="206">
        <v>13.48</v>
      </c>
      <c r="S54" s="206">
        <v>10.119999999999999</v>
      </c>
      <c r="T54" s="206">
        <v>0</v>
      </c>
      <c r="U54" s="206">
        <v>49.71</v>
      </c>
      <c r="V54" s="206">
        <v>6.01</v>
      </c>
      <c r="W54" s="206">
        <v>14.67</v>
      </c>
      <c r="X54" s="206">
        <v>62.22</v>
      </c>
      <c r="Y54" s="206">
        <v>0</v>
      </c>
      <c r="Z54" s="206">
        <v>58.7</v>
      </c>
      <c r="AA54" s="206">
        <v>33.75</v>
      </c>
      <c r="AB54" s="206">
        <v>0</v>
      </c>
      <c r="AC54" s="206">
        <v>14.34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490.96</v>
      </c>
      <c r="L55" s="206">
        <v>6.24</v>
      </c>
      <c r="M55" s="206">
        <v>60.29</v>
      </c>
      <c r="N55" s="206">
        <v>49.21</v>
      </c>
      <c r="O55" s="206">
        <v>34.72</v>
      </c>
      <c r="P55" s="206">
        <v>23.35</v>
      </c>
      <c r="Q55" s="206">
        <v>6.16</v>
      </c>
      <c r="R55" s="206">
        <v>13.48</v>
      </c>
      <c r="S55" s="206">
        <v>10.039999999999999</v>
      </c>
      <c r="T55" s="206">
        <v>0</v>
      </c>
      <c r="U55" s="206">
        <v>49.71</v>
      </c>
      <c r="V55" s="206">
        <v>6.01</v>
      </c>
      <c r="W55" s="206">
        <v>14.67</v>
      </c>
      <c r="X55" s="206">
        <v>62.22</v>
      </c>
      <c r="Y55" s="206">
        <v>0</v>
      </c>
      <c r="Z55" s="206">
        <v>58.7</v>
      </c>
      <c r="AA55" s="206">
        <v>33.75</v>
      </c>
      <c r="AB55" s="206">
        <v>0</v>
      </c>
      <c r="AC55" s="206">
        <v>14.34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490.96</v>
      </c>
      <c r="L56" s="206">
        <v>6.04</v>
      </c>
      <c r="M56" s="206">
        <v>60.29</v>
      </c>
      <c r="N56" s="206">
        <v>49.21</v>
      </c>
      <c r="O56" s="206">
        <v>34.72</v>
      </c>
      <c r="P56" s="206">
        <v>23.35</v>
      </c>
      <c r="Q56" s="206">
        <v>5.64</v>
      </c>
      <c r="R56" s="206">
        <v>13.48</v>
      </c>
      <c r="S56" s="206">
        <v>10.039999999999999</v>
      </c>
      <c r="T56" s="206">
        <v>0</v>
      </c>
      <c r="U56" s="206">
        <v>49.71</v>
      </c>
      <c r="V56" s="206">
        <v>6.01</v>
      </c>
      <c r="W56" s="206">
        <v>14.67</v>
      </c>
      <c r="X56" s="206">
        <v>62.22</v>
      </c>
      <c r="Y56" s="206">
        <v>0</v>
      </c>
      <c r="Z56" s="206">
        <v>58.7</v>
      </c>
      <c r="AA56" s="206">
        <v>33.75</v>
      </c>
      <c r="AB56" s="206">
        <v>0</v>
      </c>
      <c r="AC56" s="206">
        <v>14.34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414.62</v>
      </c>
      <c r="L57" s="206">
        <v>5.0999999999999996</v>
      </c>
      <c r="M57" s="206">
        <v>60.29</v>
      </c>
      <c r="N57" s="206">
        <v>49.21</v>
      </c>
      <c r="O57" s="206">
        <v>34.72</v>
      </c>
      <c r="P57" s="206">
        <v>23.35</v>
      </c>
      <c r="Q57" s="206">
        <v>8.08</v>
      </c>
      <c r="R57" s="206">
        <v>17.61</v>
      </c>
      <c r="S57" s="206">
        <v>10.99</v>
      </c>
      <c r="T57" s="206">
        <v>0</v>
      </c>
      <c r="U57" s="206">
        <v>49.71</v>
      </c>
      <c r="V57" s="206">
        <v>6.01</v>
      </c>
      <c r="W57" s="206">
        <v>14.67</v>
      </c>
      <c r="X57" s="206">
        <v>53.98</v>
      </c>
      <c r="Y57" s="206">
        <v>0</v>
      </c>
      <c r="Z57" s="206">
        <v>58.7</v>
      </c>
      <c r="AA57" s="206">
        <v>33.75</v>
      </c>
      <c r="AB57" s="206">
        <v>0</v>
      </c>
      <c r="AC57" s="206">
        <v>14.34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388.96</v>
      </c>
      <c r="L58" s="206">
        <v>6.04</v>
      </c>
      <c r="M58" s="206">
        <v>60.29</v>
      </c>
      <c r="N58" s="206">
        <v>49.21</v>
      </c>
      <c r="O58" s="206">
        <v>34.72</v>
      </c>
      <c r="P58" s="206">
        <v>23.35</v>
      </c>
      <c r="Q58" s="206">
        <v>9.06</v>
      </c>
      <c r="R58" s="206">
        <v>17.61</v>
      </c>
      <c r="S58" s="206">
        <v>10.99</v>
      </c>
      <c r="T58" s="206">
        <v>0</v>
      </c>
      <c r="U58" s="206">
        <v>49.71</v>
      </c>
      <c r="V58" s="206">
        <v>6.01</v>
      </c>
      <c r="W58" s="206">
        <v>14.67</v>
      </c>
      <c r="X58" s="206">
        <v>53.98</v>
      </c>
      <c r="Y58" s="206">
        <v>0</v>
      </c>
      <c r="Z58" s="206">
        <v>58.7</v>
      </c>
      <c r="AA58" s="206">
        <v>33.75</v>
      </c>
      <c r="AB58" s="206">
        <v>0</v>
      </c>
      <c r="AC58" s="206">
        <v>14.34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422.58</v>
      </c>
      <c r="L59" s="206">
        <v>6.04</v>
      </c>
      <c r="M59" s="206">
        <v>60.29</v>
      </c>
      <c r="N59" s="206">
        <v>49.21</v>
      </c>
      <c r="O59" s="206">
        <v>34.72</v>
      </c>
      <c r="P59" s="206">
        <v>23.35</v>
      </c>
      <c r="Q59" s="206">
        <v>9.1</v>
      </c>
      <c r="R59" s="206">
        <v>17.61</v>
      </c>
      <c r="S59" s="206">
        <v>10.99</v>
      </c>
      <c r="T59" s="206">
        <v>0</v>
      </c>
      <c r="U59" s="206">
        <v>49.71</v>
      </c>
      <c r="V59" s="206">
        <v>6.01</v>
      </c>
      <c r="W59" s="206">
        <v>14.67</v>
      </c>
      <c r="X59" s="206">
        <v>53.98</v>
      </c>
      <c r="Y59" s="206">
        <v>0</v>
      </c>
      <c r="Z59" s="206">
        <v>58.7</v>
      </c>
      <c r="AA59" s="206">
        <v>33.75</v>
      </c>
      <c r="AB59" s="206">
        <v>0</v>
      </c>
      <c r="AC59" s="206">
        <v>14.73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412.97</v>
      </c>
      <c r="L60" s="206">
        <v>6.04</v>
      </c>
      <c r="M60" s="206">
        <v>60.29</v>
      </c>
      <c r="N60" s="206">
        <v>49.21</v>
      </c>
      <c r="O60" s="206">
        <v>34.72</v>
      </c>
      <c r="P60" s="206">
        <v>23.35</v>
      </c>
      <c r="Q60" s="206">
        <v>9.1</v>
      </c>
      <c r="R60" s="206">
        <v>17.61</v>
      </c>
      <c r="S60" s="206">
        <v>10.99</v>
      </c>
      <c r="T60" s="206">
        <v>0</v>
      </c>
      <c r="U60" s="206">
        <v>49.71</v>
      </c>
      <c r="V60" s="206">
        <v>6.01</v>
      </c>
      <c r="W60" s="206">
        <v>14.67</v>
      </c>
      <c r="X60" s="206">
        <v>53.98</v>
      </c>
      <c r="Y60" s="206">
        <v>0</v>
      </c>
      <c r="Z60" s="206">
        <v>58.7</v>
      </c>
      <c r="AA60" s="206">
        <v>33.75</v>
      </c>
      <c r="AB60" s="206">
        <v>0</v>
      </c>
      <c r="AC60" s="206">
        <v>14.73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408.17</v>
      </c>
      <c r="L61" s="206">
        <v>6.04</v>
      </c>
      <c r="M61" s="206">
        <v>60.29</v>
      </c>
      <c r="N61" s="206">
        <v>49.21</v>
      </c>
      <c r="O61" s="206">
        <v>34.72</v>
      </c>
      <c r="P61" s="206">
        <v>23.35</v>
      </c>
      <c r="Q61" s="206">
        <v>9.1</v>
      </c>
      <c r="R61" s="206">
        <v>17.61</v>
      </c>
      <c r="S61" s="206">
        <v>10.99</v>
      </c>
      <c r="T61" s="206">
        <v>0</v>
      </c>
      <c r="U61" s="206">
        <v>49.71</v>
      </c>
      <c r="V61" s="206">
        <v>6.01</v>
      </c>
      <c r="W61" s="206">
        <v>14.67</v>
      </c>
      <c r="X61" s="206">
        <v>53.98</v>
      </c>
      <c r="Y61" s="206">
        <v>0</v>
      </c>
      <c r="Z61" s="206">
        <v>58.7</v>
      </c>
      <c r="AA61" s="206">
        <v>33.75</v>
      </c>
      <c r="AB61" s="206">
        <v>0</v>
      </c>
      <c r="AC61" s="206">
        <v>14.73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408.17</v>
      </c>
      <c r="L62" s="206">
        <v>6.04</v>
      </c>
      <c r="M62" s="206">
        <v>60.29</v>
      </c>
      <c r="N62" s="206">
        <v>49.21</v>
      </c>
      <c r="O62" s="206">
        <v>34.72</v>
      </c>
      <c r="P62" s="206">
        <v>23.35</v>
      </c>
      <c r="Q62" s="206">
        <v>9.1</v>
      </c>
      <c r="R62" s="206">
        <v>17.61</v>
      </c>
      <c r="S62" s="206">
        <v>10.99</v>
      </c>
      <c r="T62" s="206">
        <v>0</v>
      </c>
      <c r="U62" s="206">
        <v>49.71</v>
      </c>
      <c r="V62" s="206">
        <v>6.01</v>
      </c>
      <c r="W62" s="206">
        <v>14.67</v>
      </c>
      <c r="X62" s="206">
        <v>53.98</v>
      </c>
      <c r="Y62" s="206">
        <v>0</v>
      </c>
      <c r="Z62" s="206">
        <v>58.7</v>
      </c>
      <c r="AA62" s="206">
        <v>33.75</v>
      </c>
      <c r="AB62" s="206">
        <v>0</v>
      </c>
      <c r="AC62" s="206">
        <v>14.73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408.17</v>
      </c>
      <c r="L63" s="206">
        <v>6.04</v>
      </c>
      <c r="M63" s="206">
        <v>60.29</v>
      </c>
      <c r="N63" s="206">
        <v>49.21</v>
      </c>
      <c r="O63" s="206">
        <v>34.72</v>
      </c>
      <c r="P63" s="206">
        <v>23.35</v>
      </c>
      <c r="Q63" s="206">
        <v>9.1</v>
      </c>
      <c r="R63" s="206">
        <v>17.61</v>
      </c>
      <c r="S63" s="206">
        <v>10.99</v>
      </c>
      <c r="T63" s="206">
        <v>0</v>
      </c>
      <c r="U63" s="206">
        <v>49.71</v>
      </c>
      <c r="V63" s="206">
        <v>6.01</v>
      </c>
      <c r="W63" s="206">
        <v>14.67</v>
      </c>
      <c r="X63" s="206">
        <v>53.98</v>
      </c>
      <c r="Y63" s="206">
        <v>0</v>
      </c>
      <c r="Z63" s="206">
        <v>58.7</v>
      </c>
      <c r="AA63" s="206">
        <v>33.75</v>
      </c>
      <c r="AB63" s="206">
        <v>0</v>
      </c>
      <c r="AC63" s="206">
        <v>14.73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422.58</v>
      </c>
      <c r="L64" s="206">
        <v>6.04</v>
      </c>
      <c r="M64" s="206">
        <v>60.29</v>
      </c>
      <c r="N64" s="206">
        <v>49.21</v>
      </c>
      <c r="O64" s="206">
        <v>34.72</v>
      </c>
      <c r="P64" s="206">
        <v>23.35</v>
      </c>
      <c r="Q64" s="206">
        <v>9.1</v>
      </c>
      <c r="R64" s="206">
        <v>17.61</v>
      </c>
      <c r="S64" s="206">
        <v>10.99</v>
      </c>
      <c r="T64" s="206">
        <v>0</v>
      </c>
      <c r="U64" s="206">
        <v>49.71</v>
      </c>
      <c r="V64" s="206">
        <v>6.01</v>
      </c>
      <c r="W64" s="206">
        <v>14.67</v>
      </c>
      <c r="X64" s="206">
        <v>53.98</v>
      </c>
      <c r="Y64" s="206">
        <v>0</v>
      </c>
      <c r="Z64" s="206">
        <v>58.7</v>
      </c>
      <c r="AA64" s="206">
        <v>33.75</v>
      </c>
      <c r="AB64" s="206">
        <v>0</v>
      </c>
      <c r="AC64" s="206">
        <v>14.73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451.39</v>
      </c>
      <c r="L65" s="206">
        <v>6.04</v>
      </c>
      <c r="M65" s="206">
        <v>60.29</v>
      </c>
      <c r="N65" s="206">
        <v>49.21</v>
      </c>
      <c r="O65" s="206">
        <v>34.72</v>
      </c>
      <c r="P65" s="206">
        <v>23.35</v>
      </c>
      <c r="Q65" s="206">
        <v>9.1</v>
      </c>
      <c r="R65" s="206">
        <v>17.61</v>
      </c>
      <c r="S65" s="206">
        <v>10.99</v>
      </c>
      <c r="T65" s="206">
        <v>0</v>
      </c>
      <c r="U65" s="206">
        <v>49.71</v>
      </c>
      <c r="V65" s="206">
        <v>6.01</v>
      </c>
      <c r="W65" s="206">
        <v>14.67</v>
      </c>
      <c r="X65" s="206">
        <v>53.98</v>
      </c>
      <c r="Y65" s="206">
        <v>0</v>
      </c>
      <c r="Z65" s="206">
        <v>58.7</v>
      </c>
      <c r="AA65" s="206">
        <v>33.75</v>
      </c>
      <c r="AB65" s="206">
        <v>0</v>
      </c>
      <c r="AC65" s="206">
        <v>14.73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490.96</v>
      </c>
      <c r="L66" s="206">
        <v>6.04</v>
      </c>
      <c r="M66" s="206">
        <v>60.29</v>
      </c>
      <c r="N66" s="206">
        <v>49.21</v>
      </c>
      <c r="O66" s="206">
        <v>34.72</v>
      </c>
      <c r="P66" s="206">
        <v>23.35</v>
      </c>
      <c r="Q66" s="206">
        <v>9.1</v>
      </c>
      <c r="R66" s="206">
        <v>17.61</v>
      </c>
      <c r="S66" s="206">
        <v>10.99</v>
      </c>
      <c r="T66" s="206">
        <v>0</v>
      </c>
      <c r="U66" s="206">
        <v>49.71</v>
      </c>
      <c r="V66" s="206">
        <v>6.01</v>
      </c>
      <c r="W66" s="206">
        <v>14.67</v>
      </c>
      <c r="X66" s="206">
        <v>53.98</v>
      </c>
      <c r="Y66" s="206">
        <v>0</v>
      </c>
      <c r="Z66" s="206">
        <v>58.7</v>
      </c>
      <c r="AA66" s="206">
        <v>33.75</v>
      </c>
      <c r="AB66" s="206">
        <v>0</v>
      </c>
      <c r="AC66" s="206">
        <v>14.73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490.96</v>
      </c>
      <c r="L67" s="206">
        <v>6.04</v>
      </c>
      <c r="M67" s="206">
        <v>57.67</v>
      </c>
      <c r="N67" s="206">
        <v>49.21</v>
      </c>
      <c r="O67" s="206">
        <v>34.72</v>
      </c>
      <c r="P67" s="206">
        <v>23.35</v>
      </c>
      <c r="Q67" s="206">
        <v>9.1</v>
      </c>
      <c r="R67" s="206">
        <v>17.61</v>
      </c>
      <c r="S67" s="206">
        <v>10.99</v>
      </c>
      <c r="T67" s="206">
        <v>0</v>
      </c>
      <c r="U67" s="206">
        <v>49.71</v>
      </c>
      <c r="V67" s="206">
        <v>6.01</v>
      </c>
      <c r="W67" s="206">
        <v>14.67</v>
      </c>
      <c r="X67" s="206">
        <v>53.98</v>
      </c>
      <c r="Y67" s="206">
        <v>0</v>
      </c>
      <c r="Z67" s="206">
        <v>58.7</v>
      </c>
      <c r="AA67" s="206">
        <v>33.75</v>
      </c>
      <c r="AB67" s="206">
        <v>0</v>
      </c>
      <c r="AC67" s="206">
        <v>14.73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490.96</v>
      </c>
      <c r="L68" s="206">
        <v>6.04</v>
      </c>
      <c r="M68" s="206">
        <v>57.67</v>
      </c>
      <c r="N68" s="206">
        <v>49.21</v>
      </c>
      <c r="O68" s="206">
        <v>34.72</v>
      </c>
      <c r="P68" s="206">
        <v>23.35</v>
      </c>
      <c r="Q68" s="206">
        <v>8.7799999999999994</v>
      </c>
      <c r="R68" s="206">
        <v>17.61</v>
      </c>
      <c r="S68" s="206">
        <v>10.99</v>
      </c>
      <c r="T68" s="206">
        <v>0</v>
      </c>
      <c r="U68" s="206">
        <v>49.71</v>
      </c>
      <c r="V68" s="206">
        <v>6.01</v>
      </c>
      <c r="W68" s="206">
        <v>14.67</v>
      </c>
      <c r="X68" s="206">
        <v>53.98</v>
      </c>
      <c r="Y68" s="206">
        <v>0</v>
      </c>
      <c r="Z68" s="206">
        <v>58.7</v>
      </c>
      <c r="AA68" s="206">
        <v>33.75</v>
      </c>
      <c r="AB68" s="206">
        <v>0</v>
      </c>
      <c r="AC68" s="206">
        <v>14.73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490.95</v>
      </c>
      <c r="L69" s="206">
        <v>6.04</v>
      </c>
      <c r="M69" s="206">
        <v>57.67</v>
      </c>
      <c r="N69" s="206">
        <v>49.21</v>
      </c>
      <c r="O69" s="206">
        <v>34.72</v>
      </c>
      <c r="P69" s="206">
        <v>23.35</v>
      </c>
      <c r="Q69" s="206">
        <v>9.1</v>
      </c>
      <c r="R69" s="206">
        <v>17.61</v>
      </c>
      <c r="S69" s="206">
        <v>10.99</v>
      </c>
      <c r="T69" s="206">
        <v>0</v>
      </c>
      <c r="U69" s="206">
        <v>49.71</v>
      </c>
      <c r="V69" s="206">
        <v>6.01</v>
      </c>
      <c r="W69" s="206">
        <v>14.67</v>
      </c>
      <c r="X69" s="206">
        <v>53.98</v>
      </c>
      <c r="Y69" s="206">
        <v>0</v>
      </c>
      <c r="Z69" s="206">
        <v>58.7</v>
      </c>
      <c r="AA69" s="206">
        <v>33.75</v>
      </c>
      <c r="AB69" s="206">
        <v>0</v>
      </c>
      <c r="AC69" s="206">
        <v>8.9499999999999993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490.95</v>
      </c>
      <c r="L70" s="206">
        <v>6.04</v>
      </c>
      <c r="M70" s="206">
        <v>57.67</v>
      </c>
      <c r="N70" s="206">
        <v>49.21</v>
      </c>
      <c r="O70" s="206">
        <v>34.72</v>
      </c>
      <c r="P70" s="206">
        <v>23.35</v>
      </c>
      <c r="Q70" s="206">
        <v>9.1</v>
      </c>
      <c r="R70" s="206">
        <v>17.61</v>
      </c>
      <c r="S70" s="206">
        <v>10.99</v>
      </c>
      <c r="T70" s="206">
        <v>0</v>
      </c>
      <c r="U70" s="206">
        <v>49.71</v>
      </c>
      <c r="V70" s="206">
        <v>6.01</v>
      </c>
      <c r="W70" s="206">
        <v>14.67</v>
      </c>
      <c r="X70" s="206">
        <v>53.98</v>
      </c>
      <c r="Y70" s="206">
        <v>0</v>
      </c>
      <c r="Z70" s="206">
        <v>58.7</v>
      </c>
      <c r="AA70" s="206">
        <v>33.75</v>
      </c>
      <c r="AB70" s="206">
        <v>0</v>
      </c>
      <c r="AC70" s="206">
        <v>5.9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490.95</v>
      </c>
      <c r="L71" s="206">
        <v>6.04</v>
      </c>
      <c r="M71" s="206">
        <v>57.67</v>
      </c>
      <c r="N71" s="206">
        <v>49.21</v>
      </c>
      <c r="O71" s="206">
        <v>34.72</v>
      </c>
      <c r="P71" s="206">
        <v>23.35</v>
      </c>
      <c r="Q71" s="206">
        <v>9.1</v>
      </c>
      <c r="R71" s="206">
        <v>17.61</v>
      </c>
      <c r="S71" s="206">
        <v>10.99</v>
      </c>
      <c r="T71" s="206">
        <v>0</v>
      </c>
      <c r="U71" s="206">
        <v>49.71</v>
      </c>
      <c r="V71" s="206">
        <v>6.01</v>
      </c>
      <c r="W71" s="206">
        <v>14.67</v>
      </c>
      <c r="X71" s="206">
        <v>53.98</v>
      </c>
      <c r="Y71" s="206">
        <v>0</v>
      </c>
      <c r="Z71" s="206">
        <v>58.7</v>
      </c>
      <c r="AA71" s="206">
        <v>33.75</v>
      </c>
      <c r="AB71" s="206">
        <v>0</v>
      </c>
      <c r="AC71" s="206">
        <v>8.7100000000000009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106.59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490.95</v>
      </c>
      <c r="L72" s="206">
        <v>6.04</v>
      </c>
      <c r="M72" s="206">
        <v>57.67</v>
      </c>
      <c r="N72" s="206">
        <v>49.21</v>
      </c>
      <c r="O72" s="206">
        <v>34.72</v>
      </c>
      <c r="P72" s="206">
        <v>23.35</v>
      </c>
      <c r="Q72" s="206">
        <v>9.1</v>
      </c>
      <c r="R72" s="206">
        <v>17.61</v>
      </c>
      <c r="S72" s="206">
        <v>10.99</v>
      </c>
      <c r="T72" s="206">
        <v>0</v>
      </c>
      <c r="U72" s="206">
        <v>49.71</v>
      </c>
      <c r="V72" s="206">
        <v>6.01</v>
      </c>
      <c r="W72" s="206">
        <v>14.67</v>
      </c>
      <c r="X72" s="206">
        <v>53.98</v>
      </c>
      <c r="Y72" s="206">
        <v>0</v>
      </c>
      <c r="Z72" s="206">
        <v>58.7</v>
      </c>
      <c r="AA72" s="206">
        <v>33.75</v>
      </c>
      <c r="AB72" s="206">
        <v>0</v>
      </c>
      <c r="AC72" s="206">
        <v>8.7100000000000009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102.27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490.95</v>
      </c>
      <c r="L73" s="206">
        <v>6.04</v>
      </c>
      <c r="M73" s="206">
        <v>57.67</v>
      </c>
      <c r="N73" s="206">
        <v>49.21</v>
      </c>
      <c r="O73" s="206">
        <v>34.72</v>
      </c>
      <c r="P73" s="206">
        <v>23.35</v>
      </c>
      <c r="Q73" s="206">
        <v>9.1</v>
      </c>
      <c r="R73" s="206">
        <v>17.61</v>
      </c>
      <c r="S73" s="206">
        <v>10.99</v>
      </c>
      <c r="T73" s="206">
        <v>0</v>
      </c>
      <c r="U73" s="206">
        <v>49.71</v>
      </c>
      <c r="V73" s="206">
        <v>6.01</v>
      </c>
      <c r="W73" s="206">
        <v>14.67</v>
      </c>
      <c r="X73" s="206">
        <v>53.98</v>
      </c>
      <c r="Y73" s="206">
        <v>0</v>
      </c>
      <c r="Z73" s="206">
        <v>58.7</v>
      </c>
      <c r="AA73" s="206">
        <v>33.75</v>
      </c>
      <c r="AB73" s="206">
        <v>0</v>
      </c>
      <c r="AC73" s="206">
        <v>14.98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112.03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8.1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490.95</v>
      </c>
      <c r="L74" s="206">
        <v>6.04</v>
      </c>
      <c r="M74" s="206">
        <v>57.67</v>
      </c>
      <c r="N74" s="206">
        <v>49.21</v>
      </c>
      <c r="O74" s="206">
        <v>34.72</v>
      </c>
      <c r="P74" s="206">
        <v>23.35</v>
      </c>
      <c r="Q74" s="206">
        <v>9.1</v>
      </c>
      <c r="R74" s="206">
        <v>17.61</v>
      </c>
      <c r="S74" s="206">
        <v>10.99</v>
      </c>
      <c r="T74" s="206">
        <v>0</v>
      </c>
      <c r="U74" s="206">
        <v>49.71</v>
      </c>
      <c r="V74" s="206">
        <v>6.01</v>
      </c>
      <c r="W74" s="206">
        <v>14.67</v>
      </c>
      <c r="X74" s="206">
        <v>53.98</v>
      </c>
      <c r="Y74" s="206">
        <v>0</v>
      </c>
      <c r="Z74" s="206">
        <v>58.7</v>
      </c>
      <c r="AA74" s="206">
        <v>33.75</v>
      </c>
      <c r="AB74" s="206">
        <v>0</v>
      </c>
      <c r="AC74" s="206">
        <v>14.98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103.17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490.95</v>
      </c>
      <c r="L75" s="206">
        <v>6.04</v>
      </c>
      <c r="M75" s="206">
        <v>53.73</v>
      </c>
      <c r="N75" s="206">
        <v>49.21</v>
      </c>
      <c r="O75" s="206">
        <v>34.72</v>
      </c>
      <c r="P75" s="206">
        <v>23.35</v>
      </c>
      <c r="Q75" s="206">
        <v>9.1</v>
      </c>
      <c r="R75" s="206">
        <v>17.61</v>
      </c>
      <c r="S75" s="206">
        <v>10.99</v>
      </c>
      <c r="T75" s="206">
        <v>0</v>
      </c>
      <c r="U75" s="206">
        <v>49.71</v>
      </c>
      <c r="V75" s="206">
        <v>6.01</v>
      </c>
      <c r="W75" s="206">
        <v>14.67</v>
      </c>
      <c r="X75" s="206">
        <v>53.98</v>
      </c>
      <c r="Y75" s="206">
        <v>0</v>
      </c>
      <c r="Z75" s="206">
        <v>58.7</v>
      </c>
      <c r="AA75" s="206">
        <v>33.75</v>
      </c>
      <c r="AB75" s="206">
        <v>0</v>
      </c>
      <c r="AC75" s="206">
        <v>14.98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103.68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490.95</v>
      </c>
      <c r="L76" s="206">
        <v>6.04</v>
      </c>
      <c r="M76" s="206">
        <v>53.73</v>
      </c>
      <c r="N76" s="206">
        <v>49.21</v>
      </c>
      <c r="O76" s="206">
        <v>34.72</v>
      </c>
      <c r="P76" s="206">
        <v>23.35</v>
      </c>
      <c r="Q76" s="206">
        <v>9.1</v>
      </c>
      <c r="R76" s="206">
        <v>17.61</v>
      </c>
      <c r="S76" s="206">
        <v>10.99</v>
      </c>
      <c r="T76" s="206">
        <v>0</v>
      </c>
      <c r="U76" s="206">
        <v>49.71</v>
      </c>
      <c r="V76" s="206">
        <v>6.01</v>
      </c>
      <c r="W76" s="206">
        <v>14.67</v>
      </c>
      <c r="X76" s="206">
        <v>53.98</v>
      </c>
      <c r="Y76" s="206">
        <v>0</v>
      </c>
      <c r="Z76" s="206">
        <v>58.7</v>
      </c>
      <c r="AA76" s="206">
        <v>33.75</v>
      </c>
      <c r="AB76" s="206">
        <v>0</v>
      </c>
      <c r="AC76" s="206">
        <v>14.98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103.27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490.95</v>
      </c>
      <c r="L77" s="206">
        <v>6.04</v>
      </c>
      <c r="M77" s="206">
        <v>53.73</v>
      </c>
      <c r="N77" s="206">
        <v>49.21</v>
      </c>
      <c r="O77" s="206">
        <v>34.72</v>
      </c>
      <c r="P77" s="206">
        <v>23.35</v>
      </c>
      <c r="Q77" s="206">
        <v>9.1</v>
      </c>
      <c r="R77" s="206">
        <v>17.61</v>
      </c>
      <c r="S77" s="206">
        <v>10.99</v>
      </c>
      <c r="T77" s="206">
        <v>0</v>
      </c>
      <c r="U77" s="206">
        <v>49.71</v>
      </c>
      <c r="V77" s="206">
        <v>6.01</v>
      </c>
      <c r="W77" s="206">
        <v>14.67</v>
      </c>
      <c r="X77" s="206">
        <v>41.48</v>
      </c>
      <c r="Y77" s="206">
        <v>0</v>
      </c>
      <c r="Z77" s="206">
        <v>58.7</v>
      </c>
      <c r="AA77" s="206">
        <v>33.75</v>
      </c>
      <c r="AB77" s="206">
        <v>0</v>
      </c>
      <c r="AC77" s="206">
        <v>15.38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103.81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490.95</v>
      </c>
      <c r="L78" s="206">
        <v>6.04</v>
      </c>
      <c r="M78" s="206">
        <v>53.73</v>
      </c>
      <c r="N78" s="206">
        <v>49.21</v>
      </c>
      <c r="O78" s="206">
        <v>34.72</v>
      </c>
      <c r="P78" s="206">
        <v>23.35</v>
      </c>
      <c r="Q78" s="206">
        <v>9.1</v>
      </c>
      <c r="R78" s="206">
        <v>17.61</v>
      </c>
      <c r="S78" s="206">
        <v>10.99</v>
      </c>
      <c r="T78" s="206">
        <v>0</v>
      </c>
      <c r="U78" s="206">
        <v>49.71</v>
      </c>
      <c r="V78" s="206">
        <v>6.01</v>
      </c>
      <c r="W78" s="206">
        <v>14.67</v>
      </c>
      <c r="X78" s="206">
        <v>41.48</v>
      </c>
      <c r="Y78" s="206">
        <v>0</v>
      </c>
      <c r="Z78" s="206">
        <v>58.7</v>
      </c>
      <c r="AA78" s="206">
        <v>33.75</v>
      </c>
      <c r="AB78" s="206">
        <v>0</v>
      </c>
      <c r="AC78" s="206">
        <v>15.38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103.81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490.95</v>
      </c>
      <c r="L79" s="206">
        <v>6.04</v>
      </c>
      <c r="M79" s="206">
        <v>53.73</v>
      </c>
      <c r="N79" s="206">
        <v>49.21</v>
      </c>
      <c r="O79" s="206">
        <v>34.72</v>
      </c>
      <c r="P79" s="206">
        <v>23.35</v>
      </c>
      <c r="Q79" s="206">
        <v>9.1</v>
      </c>
      <c r="R79" s="206">
        <v>17.61</v>
      </c>
      <c r="S79" s="206">
        <v>10.99</v>
      </c>
      <c r="T79" s="206">
        <v>0</v>
      </c>
      <c r="U79" s="206">
        <v>49.71</v>
      </c>
      <c r="V79" s="206">
        <v>6.01</v>
      </c>
      <c r="W79" s="206">
        <v>14.67</v>
      </c>
      <c r="X79" s="206">
        <v>41.48</v>
      </c>
      <c r="Y79" s="206">
        <v>0</v>
      </c>
      <c r="Z79" s="206">
        <v>58.7</v>
      </c>
      <c r="AA79" s="206">
        <v>33.75</v>
      </c>
      <c r="AB79" s="206">
        <v>0</v>
      </c>
      <c r="AC79" s="206">
        <v>15.38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104.3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490.95</v>
      </c>
      <c r="L80" s="206">
        <v>6.04</v>
      </c>
      <c r="M80" s="206">
        <v>53.73</v>
      </c>
      <c r="N80" s="206">
        <v>49.21</v>
      </c>
      <c r="O80" s="206">
        <v>34.72</v>
      </c>
      <c r="P80" s="206">
        <v>23.35</v>
      </c>
      <c r="Q80" s="206">
        <v>9.1</v>
      </c>
      <c r="R80" s="206">
        <v>17.61</v>
      </c>
      <c r="S80" s="206">
        <v>10.99</v>
      </c>
      <c r="T80" s="206">
        <v>0</v>
      </c>
      <c r="U80" s="206">
        <v>49.71</v>
      </c>
      <c r="V80" s="206">
        <v>6.01</v>
      </c>
      <c r="W80" s="206">
        <v>14.67</v>
      </c>
      <c r="X80" s="206">
        <v>41.48</v>
      </c>
      <c r="Y80" s="206">
        <v>0</v>
      </c>
      <c r="Z80" s="206">
        <v>58.7</v>
      </c>
      <c r="AA80" s="206">
        <v>33.75</v>
      </c>
      <c r="AB80" s="206">
        <v>0</v>
      </c>
      <c r="AC80" s="206">
        <v>15.38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104.3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490.95</v>
      </c>
      <c r="L81" s="206">
        <v>6.04</v>
      </c>
      <c r="M81" s="206">
        <v>53.73</v>
      </c>
      <c r="N81" s="206">
        <v>49.21</v>
      </c>
      <c r="O81" s="206">
        <v>34.72</v>
      </c>
      <c r="P81" s="206">
        <v>23.35</v>
      </c>
      <c r="Q81" s="206">
        <v>9.1</v>
      </c>
      <c r="R81" s="206">
        <v>17.61</v>
      </c>
      <c r="S81" s="206">
        <v>10.99</v>
      </c>
      <c r="T81" s="206">
        <v>0</v>
      </c>
      <c r="U81" s="206">
        <v>49.71</v>
      </c>
      <c r="V81" s="206">
        <v>6.01</v>
      </c>
      <c r="W81" s="206">
        <v>14.67</v>
      </c>
      <c r="X81" s="206">
        <v>41.48</v>
      </c>
      <c r="Y81" s="206">
        <v>0</v>
      </c>
      <c r="Z81" s="206">
        <v>58.7</v>
      </c>
      <c r="AA81" s="206">
        <v>33.75</v>
      </c>
      <c r="AB81" s="206">
        <v>0</v>
      </c>
      <c r="AC81" s="206">
        <v>15.38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104.3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490.95</v>
      </c>
      <c r="L82" s="206">
        <v>6.04</v>
      </c>
      <c r="M82" s="206">
        <v>53.73</v>
      </c>
      <c r="N82" s="206">
        <v>49.21</v>
      </c>
      <c r="O82" s="206">
        <v>34.72</v>
      </c>
      <c r="P82" s="206">
        <v>23.35</v>
      </c>
      <c r="Q82" s="206">
        <v>9.1</v>
      </c>
      <c r="R82" s="206">
        <v>17.61</v>
      </c>
      <c r="S82" s="206">
        <v>10.99</v>
      </c>
      <c r="T82" s="206">
        <v>0</v>
      </c>
      <c r="U82" s="206">
        <v>49.71</v>
      </c>
      <c r="V82" s="206">
        <v>6.01</v>
      </c>
      <c r="W82" s="206">
        <v>14.67</v>
      </c>
      <c r="X82" s="206">
        <v>41.48</v>
      </c>
      <c r="Y82" s="206">
        <v>0</v>
      </c>
      <c r="Z82" s="206">
        <v>58.7</v>
      </c>
      <c r="AA82" s="206">
        <v>33.75</v>
      </c>
      <c r="AB82" s="206">
        <v>0</v>
      </c>
      <c r="AC82" s="206">
        <v>15.38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104.3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490.95</v>
      </c>
      <c r="L83" s="206">
        <v>6.04</v>
      </c>
      <c r="M83" s="206">
        <v>53.73</v>
      </c>
      <c r="N83" s="206">
        <v>49.21</v>
      </c>
      <c r="O83" s="206">
        <v>34.72</v>
      </c>
      <c r="P83" s="206">
        <v>23.35</v>
      </c>
      <c r="Q83" s="206">
        <v>9.1</v>
      </c>
      <c r="R83" s="206">
        <v>17.61</v>
      </c>
      <c r="S83" s="206">
        <v>10.99</v>
      </c>
      <c r="T83" s="206">
        <v>0</v>
      </c>
      <c r="U83" s="206">
        <v>49.71</v>
      </c>
      <c r="V83" s="206">
        <v>6.01</v>
      </c>
      <c r="W83" s="206">
        <v>14.67</v>
      </c>
      <c r="X83" s="206">
        <v>41.48</v>
      </c>
      <c r="Y83" s="206">
        <v>0</v>
      </c>
      <c r="Z83" s="206">
        <v>58.7</v>
      </c>
      <c r="AA83" s="206">
        <v>33.75</v>
      </c>
      <c r="AB83" s="206">
        <v>0</v>
      </c>
      <c r="AC83" s="206">
        <v>15.38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103.41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490.95</v>
      </c>
      <c r="L84" s="206">
        <v>6.04</v>
      </c>
      <c r="M84" s="206">
        <v>53.73</v>
      </c>
      <c r="N84" s="206">
        <v>49.21</v>
      </c>
      <c r="O84" s="206">
        <v>34.72</v>
      </c>
      <c r="P84" s="206">
        <v>23.35</v>
      </c>
      <c r="Q84" s="206">
        <v>9.1</v>
      </c>
      <c r="R84" s="206">
        <v>17.61</v>
      </c>
      <c r="S84" s="206">
        <v>10.99</v>
      </c>
      <c r="T84" s="206">
        <v>0</v>
      </c>
      <c r="U84" s="206">
        <v>49.71</v>
      </c>
      <c r="V84" s="206">
        <v>6.01</v>
      </c>
      <c r="W84" s="206">
        <v>14.67</v>
      </c>
      <c r="X84" s="206">
        <v>41.48</v>
      </c>
      <c r="Y84" s="206">
        <v>0</v>
      </c>
      <c r="Z84" s="206">
        <v>58.7</v>
      </c>
      <c r="AA84" s="206">
        <v>33.75</v>
      </c>
      <c r="AB84" s="206">
        <v>0</v>
      </c>
      <c r="AC84" s="206">
        <v>15.38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103.24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490.95</v>
      </c>
      <c r="L85" s="206">
        <v>6.04</v>
      </c>
      <c r="M85" s="206">
        <v>53.73</v>
      </c>
      <c r="N85" s="206">
        <v>49.21</v>
      </c>
      <c r="O85" s="206">
        <v>34.72</v>
      </c>
      <c r="P85" s="206">
        <v>23.35</v>
      </c>
      <c r="Q85" s="206">
        <v>9.1</v>
      </c>
      <c r="R85" s="206">
        <v>17.61</v>
      </c>
      <c r="S85" s="206">
        <v>10.99</v>
      </c>
      <c r="T85" s="206">
        <v>0</v>
      </c>
      <c r="U85" s="206">
        <v>49.71</v>
      </c>
      <c r="V85" s="206">
        <v>6.01</v>
      </c>
      <c r="W85" s="206">
        <v>14.67</v>
      </c>
      <c r="X85" s="206">
        <v>41.48</v>
      </c>
      <c r="Y85" s="206">
        <v>0</v>
      </c>
      <c r="Z85" s="206">
        <v>58.7</v>
      </c>
      <c r="AA85" s="206">
        <v>33.75</v>
      </c>
      <c r="AB85" s="206">
        <v>0</v>
      </c>
      <c r="AC85" s="206">
        <v>15.79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103.11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490.95</v>
      </c>
      <c r="L86" s="206">
        <v>6.04</v>
      </c>
      <c r="M86" s="206">
        <v>53.73</v>
      </c>
      <c r="N86" s="206">
        <v>49.21</v>
      </c>
      <c r="O86" s="206">
        <v>34.72</v>
      </c>
      <c r="P86" s="206">
        <v>23.35</v>
      </c>
      <c r="Q86" s="206">
        <v>9.1</v>
      </c>
      <c r="R86" s="206">
        <v>17.61</v>
      </c>
      <c r="S86" s="206">
        <v>10.99</v>
      </c>
      <c r="T86" s="206">
        <v>0</v>
      </c>
      <c r="U86" s="206">
        <v>49.71</v>
      </c>
      <c r="V86" s="206">
        <v>6.01</v>
      </c>
      <c r="W86" s="206">
        <v>14.67</v>
      </c>
      <c r="X86" s="206">
        <v>41.48</v>
      </c>
      <c r="Y86" s="206">
        <v>0</v>
      </c>
      <c r="Z86" s="206">
        <v>58.7</v>
      </c>
      <c r="AA86" s="206">
        <v>33.75</v>
      </c>
      <c r="AB86" s="206">
        <v>0</v>
      </c>
      <c r="AC86" s="206">
        <v>15.79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103.11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490.95</v>
      </c>
      <c r="L87" s="206">
        <v>6.04</v>
      </c>
      <c r="M87" s="206">
        <v>56.82</v>
      </c>
      <c r="N87" s="206">
        <v>49.21</v>
      </c>
      <c r="O87" s="206">
        <v>34.72</v>
      </c>
      <c r="P87" s="206">
        <v>23.35</v>
      </c>
      <c r="Q87" s="206">
        <v>9.1</v>
      </c>
      <c r="R87" s="206">
        <v>17.61</v>
      </c>
      <c r="S87" s="206">
        <v>10.99</v>
      </c>
      <c r="T87" s="206">
        <v>0</v>
      </c>
      <c r="U87" s="206">
        <v>49.71</v>
      </c>
      <c r="V87" s="206">
        <v>6.01</v>
      </c>
      <c r="W87" s="206">
        <v>14.67</v>
      </c>
      <c r="X87" s="206">
        <v>41.48</v>
      </c>
      <c r="Y87" s="206">
        <v>0</v>
      </c>
      <c r="Z87" s="206">
        <v>58.7</v>
      </c>
      <c r="AA87" s="206">
        <v>33.75</v>
      </c>
      <c r="AB87" s="206">
        <v>0</v>
      </c>
      <c r="AC87" s="206">
        <v>18.940000000000001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106.37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490.95</v>
      </c>
      <c r="L88" s="206">
        <v>6.04</v>
      </c>
      <c r="M88" s="206">
        <v>57.67</v>
      </c>
      <c r="N88" s="206">
        <v>49.21</v>
      </c>
      <c r="O88" s="206">
        <v>34.72</v>
      </c>
      <c r="P88" s="206">
        <v>23.35</v>
      </c>
      <c r="Q88" s="206">
        <v>9.1</v>
      </c>
      <c r="R88" s="206">
        <v>17.61</v>
      </c>
      <c r="S88" s="206">
        <v>10.99</v>
      </c>
      <c r="T88" s="206">
        <v>0</v>
      </c>
      <c r="U88" s="206">
        <v>49.71</v>
      </c>
      <c r="V88" s="206">
        <v>6.01</v>
      </c>
      <c r="W88" s="206">
        <v>14.67</v>
      </c>
      <c r="X88" s="206">
        <v>41.48</v>
      </c>
      <c r="Y88" s="206">
        <v>0</v>
      </c>
      <c r="Z88" s="206">
        <v>58.7</v>
      </c>
      <c r="AA88" s="206">
        <v>33.75</v>
      </c>
      <c r="AB88" s="206">
        <v>0</v>
      </c>
      <c r="AC88" s="206">
        <v>18.940000000000001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106.37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490.95</v>
      </c>
      <c r="L89" s="206">
        <v>6.04</v>
      </c>
      <c r="M89" s="206">
        <v>57.67</v>
      </c>
      <c r="N89" s="206">
        <v>49.21</v>
      </c>
      <c r="O89" s="206">
        <v>34.72</v>
      </c>
      <c r="P89" s="206">
        <v>23.35</v>
      </c>
      <c r="Q89" s="206">
        <v>9.1</v>
      </c>
      <c r="R89" s="206">
        <v>17.61</v>
      </c>
      <c r="S89" s="206">
        <v>10.99</v>
      </c>
      <c r="T89" s="206">
        <v>0</v>
      </c>
      <c r="U89" s="206">
        <v>49.71</v>
      </c>
      <c r="V89" s="206">
        <v>6.01</v>
      </c>
      <c r="W89" s="206">
        <v>14.67</v>
      </c>
      <c r="X89" s="206">
        <v>41.48</v>
      </c>
      <c r="Y89" s="206">
        <v>0</v>
      </c>
      <c r="Z89" s="206">
        <v>58.7</v>
      </c>
      <c r="AA89" s="206">
        <v>33.75</v>
      </c>
      <c r="AB89" s="206">
        <v>0</v>
      </c>
      <c r="AC89" s="206">
        <v>18.940000000000001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490.95</v>
      </c>
      <c r="L90" s="206">
        <v>6.04</v>
      </c>
      <c r="M90" s="206">
        <v>57.67</v>
      </c>
      <c r="N90" s="206">
        <v>49.21</v>
      </c>
      <c r="O90" s="206">
        <v>34.72</v>
      </c>
      <c r="P90" s="206">
        <v>23.35</v>
      </c>
      <c r="Q90" s="206">
        <v>9.1</v>
      </c>
      <c r="R90" s="206">
        <v>17.61</v>
      </c>
      <c r="S90" s="206">
        <v>10.99</v>
      </c>
      <c r="T90" s="206">
        <v>0</v>
      </c>
      <c r="U90" s="206">
        <v>49.71</v>
      </c>
      <c r="V90" s="206">
        <v>6.01</v>
      </c>
      <c r="W90" s="206">
        <v>14.67</v>
      </c>
      <c r="X90" s="206">
        <v>41.48</v>
      </c>
      <c r="Y90" s="206">
        <v>0</v>
      </c>
      <c r="Z90" s="206">
        <v>58.7</v>
      </c>
      <c r="AA90" s="206">
        <v>33.75</v>
      </c>
      <c r="AB90" s="206">
        <v>0</v>
      </c>
      <c r="AC90" s="206">
        <v>18.940000000000001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490.95</v>
      </c>
      <c r="L91" s="206">
        <v>6.04</v>
      </c>
      <c r="M91" s="206">
        <v>57.67</v>
      </c>
      <c r="N91" s="206">
        <v>49.21</v>
      </c>
      <c r="O91" s="206">
        <v>34.72</v>
      </c>
      <c r="P91" s="206">
        <v>23.35</v>
      </c>
      <c r="Q91" s="206">
        <v>9.1</v>
      </c>
      <c r="R91" s="206">
        <v>17.61</v>
      </c>
      <c r="S91" s="206">
        <v>10.99</v>
      </c>
      <c r="T91" s="206">
        <v>0</v>
      </c>
      <c r="U91" s="206">
        <v>49.71</v>
      </c>
      <c r="V91" s="206">
        <v>6.01</v>
      </c>
      <c r="W91" s="206">
        <v>14.67</v>
      </c>
      <c r="X91" s="206">
        <v>41.48</v>
      </c>
      <c r="Y91" s="206">
        <v>0</v>
      </c>
      <c r="Z91" s="206">
        <v>58.7</v>
      </c>
      <c r="AA91" s="206">
        <v>33.75</v>
      </c>
      <c r="AB91" s="206">
        <v>0</v>
      </c>
      <c r="AC91" s="206">
        <v>18.940000000000001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490.95</v>
      </c>
      <c r="L92" s="206">
        <v>6.04</v>
      </c>
      <c r="M92" s="206">
        <v>57.67</v>
      </c>
      <c r="N92" s="206">
        <v>49.21</v>
      </c>
      <c r="O92" s="206">
        <v>34.72</v>
      </c>
      <c r="P92" s="206">
        <v>23.35</v>
      </c>
      <c r="Q92" s="206">
        <v>9.1</v>
      </c>
      <c r="R92" s="206">
        <v>17.61</v>
      </c>
      <c r="S92" s="206">
        <v>10.99</v>
      </c>
      <c r="T92" s="206">
        <v>0</v>
      </c>
      <c r="U92" s="206">
        <v>49.71</v>
      </c>
      <c r="V92" s="206">
        <v>6.01</v>
      </c>
      <c r="W92" s="206">
        <v>14.67</v>
      </c>
      <c r="X92" s="206">
        <v>41.48</v>
      </c>
      <c r="Y92" s="206">
        <v>0</v>
      </c>
      <c r="Z92" s="206">
        <v>58.7</v>
      </c>
      <c r="AA92" s="206">
        <v>33.75</v>
      </c>
      <c r="AB92" s="206">
        <v>0</v>
      </c>
      <c r="AC92" s="206">
        <v>18.46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490.95</v>
      </c>
      <c r="L93" s="206">
        <v>6.04</v>
      </c>
      <c r="M93" s="206">
        <v>57.67</v>
      </c>
      <c r="N93" s="206">
        <v>49.21</v>
      </c>
      <c r="O93" s="206">
        <v>34.72</v>
      </c>
      <c r="P93" s="206">
        <v>23.35</v>
      </c>
      <c r="Q93" s="206">
        <v>9.1</v>
      </c>
      <c r="R93" s="206">
        <v>17.61</v>
      </c>
      <c r="S93" s="206">
        <v>10.99</v>
      </c>
      <c r="T93" s="206">
        <v>0</v>
      </c>
      <c r="U93" s="206">
        <v>49.71</v>
      </c>
      <c r="V93" s="206">
        <v>6.01</v>
      </c>
      <c r="W93" s="206">
        <v>14.67</v>
      </c>
      <c r="X93" s="206">
        <v>41.48</v>
      </c>
      <c r="Y93" s="206">
        <v>0</v>
      </c>
      <c r="Z93" s="206">
        <v>58.7</v>
      </c>
      <c r="AA93" s="206">
        <v>33.75</v>
      </c>
      <c r="AB93" s="206">
        <v>0</v>
      </c>
      <c r="AC93" s="206">
        <v>11.18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75.099999999999994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490.95</v>
      </c>
      <c r="L94" s="206">
        <v>6.04</v>
      </c>
      <c r="M94" s="206">
        <v>57.67</v>
      </c>
      <c r="N94" s="206">
        <v>49.21</v>
      </c>
      <c r="O94" s="206">
        <v>34.72</v>
      </c>
      <c r="P94" s="206">
        <v>23.35</v>
      </c>
      <c r="Q94" s="206">
        <v>9.1</v>
      </c>
      <c r="R94" s="206">
        <v>17.61</v>
      </c>
      <c r="S94" s="206">
        <v>10.99</v>
      </c>
      <c r="T94" s="206">
        <v>0</v>
      </c>
      <c r="U94" s="206">
        <v>49.71</v>
      </c>
      <c r="V94" s="206">
        <v>6.01</v>
      </c>
      <c r="W94" s="206">
        <v>14.67</v>
      </c>
      <c r="X94" s="206">
        <v>41.48</v>
      </c>
      <c r="Y94" s="206">
        <v>0</v>
      </c>
      <c r="Z94" s="206">
        <v>58.7</v>
      </c>
      <c r="AA94" s="206">
        <v>33.75</v>
      </c>
      <c r="AB94" s="206">
        <v>0</v>
      </c>
      <c r="AC94" s="206">
        <v>11.18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490.95</v>
      </c>
      <c r="L95" s="206">
        <v>6.04</v>
      </c>
      <c r="M95" s="206">
        <v>57.67</v>
      </c>
      <c r="N95" s="206">
        <v>49.21</v>
      </c>
      <c r="O95" s="206">
        <v>34.72</v>
      </c>
      <c r="P95" s="206">
        <v>23.35</v>
      </c>
      <c r="Q95" s="206">
        <v>9.1</v>
      </c>
      <c r="R95" s="206">
        <v>17.61</v>
      </c>
      <c r="S95" s="206">
        <v>10.99</v>
      </c>
      <c r="T95" s="206">
        <v>0</v>
      </c>
      <c r="U95" s="206">
        <v>49.71</v>
      </c>
      <c r="V95" s="206">
        <v>6.01</v>
      </c>
      <c r="W95" s="206">
        <v>14.67</v>
      </c>
      <c r="X95" s="206">
        <v>41.48</v>
      </c>
      <c r="Y95" s="206">
        <v>0</v>
      </c>
      <c r="Z95" s="206">
        <v>58.7</v>
      </c>
      <c r="AA95" s="206">
        <v>33.75</v>
      </c>
      <c r="AB95" s="206">
        <v>0</v>
      </c>
      <c r="AC95" s="206">
        <v>10.59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462.28</v>
      </c>
      <c r="L96" s="206">
        <v>6.04</v>
      </c>
      <c r="M96" s="206">
        <v>57.67</v>
      </c>
      <c r="N96" s="206">
        <v>49.21</v>
      </c>
      <c r="O96" s="206">
        <v>34.72</v>
      </c>
      <c r="P96" s="206">
        <v>23.35</v>
      </c>
      <c r="Q96" s="206">
        <v>9.09</v>
      </c>
      <c r="R96" s="206">
        <v>17.61</v>
      </c>
      <c r="S96" s="206">
        <v>10.91</v>
      </c>
      <c r="T96" s="206">
        <v>0</v>
      </c>
      <c r="U96" s="206">
        <v>49.71</v>
      </c>
      <c r="V96" s="206">
        <v>6.01</v>
      </c>
      <c r="W96" s="206">
        <v>14.67</v>
      </c>
      <c r="X96" s="206">
        <v>41.48</v>
      </c>
      <c r="Y96" s="206">
        <v>0</v>
      </c>
      <c r="Z96" s="206">
        <v>58.7</v>
      </c>
      <c r="AA96" s="206">
        <v>33.75</v>
      </c>
      <c r="AB96" s="206">
        <v>0</v>
      </c>
      <c r="AC96" s="206">
        <v>10.59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384.16</v>
      </c>
      <c r="L97" s="206">
        <v>6.24</v>
      </c>
      <c r="M97" s="206">
        <v>57.67</v>
      </c>
      <c r="N97" s="206">
        <v>49.21</v>
      </c>
      <c r="O97" s="206">
        <v>34.72</v>
      </c>
      <c r="P97" s="206">
        <v>23.35</v>
      </c>
      <c r="Q97" s="206">
        <v>9.09</v>
      </c>
      <c r="R97" s="206">
        <v>17.61</v>
      </c>
      <c r="S97" s="206">
        <v>10.99</v>
      </c>
      <c r="T97" s="206">
        <v>0</v>
      </c>
      <c r="U97" s="206">
        <v>49.71</v>
      </c>
      <c r="V97" s="206">
        <v>6.01</v>
      </c>
      <c r="W97" s="206">
        <v>14.67</v>
      </c>
      <c r="X97" s="206">
        <v>41.48</v>
      </c>
      <c r="Y97" s="206">
        <v>0</v>
      </c>
      <c r="Z97" s="206">
        <v>58.7</v>
      </c>
      <c r="AA97" s="206">
        <v>33.75</v>
      </c>
      <c r="AB97" s="206">
        <v>0</v>
      </c>
      <c r="AC97" s="206">
        <v>10.59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360.15</v>
      </c>
      <c r="L98" s="206">
        <v>6.04</v>
      </c>
      <c r="M98" s="206">
        <v>57.67</v>
      </c>
      <c r="N98" s="206">
        <v>49.21</v>
      </c>
      <c r="O98" s="206">
        <v>34.72</v>
      </c>
      <c r="P98" s="206">
        <v>23.35</v>
      </c>
      <c r="Q98" s="206">
        <v>9.09</v>
      </c>
      <c r="R98" s="206">
        <v>17.61</v>
      </c>
      <c r="S98" s="206">
        <v>10.99</v>
      </c>
      <c r="T98" s="206">
        <v>0</v>
      </c>
      <c r="U98" s="206">
        <v>49.71</v>
      </c>
      <c r="V98" s="206">
        <v>6.01</v>
      </c>
      <c r="W98" s="206">
        <v>14.67</v>
      </c>
      <c r="X98" s="206">
        <v>41.48</v>
      </c>
      <c r="Y98" s="206">
        <v>0</v>
      </c>
      <c r="Z98" s="206">
        <v>58.7</v>
      </c>
      <c r="AA98" s="206">
        <v>33.75</v>
      </c>
      <c r="AB98" s="206">
        <v>0</v>
      </c>
      <c r="AC98" s="206">
        <v>10.59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9.1549999999999999E-3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10.312539999999995</v>
      </c>
      <c r="L99">
        <f t="shared" si="0"/>
        <v>0.11462500000000014</v>
      </c>
      <c r="M99">
        <f t="shared" si="0"/>
        <v>1.4139674999999985</v>
      </c>
      <c r="N99">
        <f t="shared" si="0"/>
        <v>1.1810400000000008</v>
      </c>
      <c r="O99">
        <f t="shared" si="0"/>
        <v>0.83327999999999847</v>
      </c>
      <c r="P99">
        <f t="shared" si="0"/>
        <v>0.5603999999999989</v>
      </c>
      <c r="Q99">
        <f t="shared" si="0"/>
        <v>0.16659250000000023</v>
      </c>
      <c r="R99">
        <f t="shared" si="0"/>
        <v>0.35614249999999953</v>
      </c>
      <c r="S99">
        <f t="shared" si="0"/>
        <v>0.21633500000000011</v>
      </c>
      <c r="T99">
        <f t="shared" si="0"/>
        <v>0</v>
      </c>
      <c r="U99">
        <f t="shared" si="0"/>
        <v>1.1930400000000005</v>
      </c>
      <c r="V99">
        <f t="shared" si="0"/>
        <v>0.12292999999999987</v>
      </c>
      <c r="W99">
        <f t="shared" si="0"/>
        <v>0.30272999999999989</v>
      </c>
      <c r="X99">
        <f t="shared" si="0"/>
        <v>1.0989599999999993</v>
      </c>
      <c r="Y99">
        <f t="shared" si="0"/>
        <v>0</v>
      </c>
      <c r="Z99">
        <f t="shared" si="0"/>
        <v>1.3123799999999979</v>
      </c>
      <c r="AA99">
        <f t="shared" si="0"/>
        <v>0.7409349999999999</v>
      </c>
      <c r="AB99">
        <f t="shared" si="0"/>
        <v>0</v>
      </c>
      <c r="AC99">
        <f t="shared" si="0"/>
        <v>0.32915250000000029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2.2110375000000002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0.45111499999999999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5.27</v>
      </c>
      <c r="H3" s="206">
        <v>0</v>
      </c>
      <c r="I3" s="206">
        <v>0</v>
      </c>
      <c r="J3" s="206">
        <v>0</v>
      </c>
      <c r="K3" s="206">
        <v>158.15</v>
      </c>
      <c r="L3" s="206">
        <v>41.83</v>
      </c>
      <c r="M3" s="206">
        <v>0</v>
      </c>
      <c r="N3" s="206">
        <v>28.45</v>
      </c>
      <c r="O3" s="206">
        <v>23.87</v>
      </c>
      <c r="P3" s="206">
        <v>58.55</v>
      </c>
      <c r="Q3" s="206">
        <v>3.72</v>
      </c>
      <c r="R3" s="206">
        <v>8.9499999999999993</v>
      </c>
      <c r="S3" s="206">
        <v>3.63</v>
      </c>
      <c r="T3" s="206">
        <v>0</v>
      </c>
      <c r="U3" s="206">
        <v>264.89</v>
      </c>
      <c r="V3" s="206">
        <v>5.0599999999999996</v>
      </c>
      <c r="W3" s="206">
        <v>8.49</v>
      </c>
      <c r="X3" s="206">
        <v>35.99</v>
      </c>
      <c r="Y3" s="206">
        <v>0</v>
      </c>
      <c r="Z3" s="206">
        <v>33.94</v>
      </c>
      <c r="AA3" s="206">
        <v>19.510000000000002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46.09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5.27</v>
      </c>
      <c r="H4" s="206">
        <v>0</v>
      </c>
      <c r="I4" s="206">
        <v>0</v>
      </c>
      <c r="J4" s="206">
        <v>0</v>
      </c>
      <c r="K4" s="206">
        <v>158.15</v>
      </c>
      <c r="L4" s="206">
        <v>41.83</v>
      </c>
      <c r="M4" s="206">
        <v>0</v>
      </c>
      <c r="N4" s="206">
        <v>28.45</v>
      </c>
      <c r="O4" s="206">
        <v>23.87</v>
      </c>
      <c r="P4" s="206">
        <v>58.55</v>
      </c>
      <c r="Q4" s="206">
        <v>3.72</v>
      </c>
      <c r="R4" s="206">
        <v>8.9499999999999993</v>
      </c>
      <c r="S4" s="206">
        <v>3.63</v>
      </c>
      <c r="T4" s="206">
        <v>0</v>
      </c>
      <c r="U4" s="206">
        <v>264.89</v>
      </c>
      <c r="V4" s="206">
        <v>5.0599999999999996</v>
      </c>
      <c r="W4" s="206">
        <v>8.49</v>
      </c>
      <c r="X4" s="206">
        <v>35.99</v>
      </c>
      <c r="Y4" s="206">
        <v>0</v>
      </c>
      <c r="Z4" s="206">
        <v>33.94</v>
      </c>
      <c r="AA4" s="206">
        <v>19.510000000000002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46.09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5.27</v>
      </c>
      <c r="H5" s="206">
        <v>0</v>
      </c>
      <c r="I5" s="206">
        <v>0</v>
      </c>
      <c r="J5" s="206">
        <v>0</v>
      </c>
      <c r="K5" s="206">
        <v>158.15</v>
      </c>
      <c r="L5" s="206">
        <v>41.83</v>
      </c>
      <c r="M5" s="206">
        <v>0</v>
      </c>
      <c r="N5" s="206">
        <v>28.45</v>
      </c>
      <c r="O5" s="206">
        <v>23.87</v>
      </c>
      <c r="P5" s="206">
        <v>58.55</v>
      </c>
      <c r="Q5" s="206">
        <v>3.72</v>
      </c>
      <c r="R5" s="206">
        <v>8.9499999999999993</v>
      </c>
      <c r="S5" s="206">
        <v>3.63</v>
      </c>
      <c r="T5" s="206">
        <v>0</v>
      </c>
      <c r="U5" s="206">
        <v>264.89</v>
      </c>
      <c r="V5" s="206">
        <v>5.0599999999999996</v>
      </c>
      <c r="W5" s="206">
        <v>8.49</v>
      </c>
      <c r="X5" s="206">
        <v>35.99</v>
      </c>
      <c r="Y5" s="206">
        <v>0</v>
      </c>
      <c r="Z5" s="206">
        <v>33.94</v>
      </c>
      <c r="AA5" s="206">
        <v>19.510000000000002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46.09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5.27</v>
      </c>
      <c r="H6" s="206">
        <v>0</v>
      </c>
      <c r="I6" s="206">
        <v>0</v>
      </c>
      <c r="J6" s="206">
        <v>0</v>
      </c>
      <c r="K6" s="206">
        <v>158.15</v>
      </c>
      <c r="L6" s="206">
        <v>41.83</v>
      </c>
      <c r="M6" s="206">
        <v>0</v>
      </c>
      <c r="N6" s="206">
        <v>28.45</v>
      </c>
      <c r="O6" s="206">
        <v>23.87</v>
      </c>
      <c r="P6" s="206">
        <v>58.55</v>
      </c>
      <c r="Q6" s="206">
        <v>3.72</v>
      </c>
      <c r="R6" s="206">
        <v>8.9499999999999993</v>
      </c>
      <c r="S6" s="206">
        <v>3.63</v>
      </c>
      <c r="T6" s="206">
        <v>0</v>
      </c>
      <c r="U6" s="206">
        <v>264.89</v>
      </c>
      <c r="V6" s="206">
        <v>5.0599999999999996</v>
      </c>
      <c r="W6" s="206">
        <v>8.49</v>
      </c>
      <c r="X6" s="206">
        <v>35.99</v>
      </c>
      <c r="Y6" s="206">
        <v>0</v>
      </c>
      <c r="Z6" s="206">
        <v>33.94</v>
      </c>
      <c r="AA6" s="206">
        <v>19.510000000000002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46.09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</v>
      </c>
      <c r="L7" s="206">
        <v>41.83</v>
      </c>
      <c r="M7" s="206">
        <v>0</v>
      </c>
      <c r="N7" s="206">
        <v>28.45</v>
      </c>
      <c r="O7" s="206">
        <v>23.87</v>
      </c>
      <c r="P7" s="206">
        <v>58.55</v>
      </c>
      <c r="Q7" s="206">
        <v>1.92</v>
      </c>
      <c r="R7" s="206">
        <v>8.9499999999999993</v>
      </c>
      <c r="S7" s="206">
        <v>3.43</v>
      </c>
      <c r="T7" s="206">
        <v>0</v>
      </c>
      <c r="U7" s="206">
        <v>264.89</v>
      </c>
      <c r="V7" s="206">
        <v>5.0599999999999996</v>
      </c>
      <c r="W7" s="206">
        <v>8.49</v>
      </c>
      <c r="X7" s="206">
        <v>35.99</v>
      </c>
      <c r="Y7" s="206">
        <v>0</v>
      </c>
      <c r="Z7" s="206">
        <v>33.94</v>
      </c>
      <c r="AA7" s="206">
        <v>19.510000000000002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46.09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82.81</v>
      </c>
      <c r="L8" s="206">
        <v>41.83</v>
      </c>
      <c r="M8" s="206">
        <v>0</v>
      </c>
      <c r="N8" s="206">
        <v>28.45</v>
      </c>
      <c r="O8" s="206">
        <v>23.87</v>
      </c>
      <c r="P8" s="206">
        <v>58.55</v>
      </c>
      <c r="Q8" s="206">
        <v>1.92</v>
      </c>
      <c r="R8" s="206">
        <v>8.9499999999999993</v>
      </c>
      <c r="S8" s="206">
        <v>3.43</v>
      </c>
      <c r="T8" s="206">
        <v>0</v>
      </c>
      <c r="U8" s="206">
        <v>264.89</v>
      </c>
      <c r="V8" s="206">
        <v>5.0599999999999996</v>
      </c>
      <c r="W8" s="206">
        <v>8.49</v>
      </c>
      <c r="X8" s="206">
        <v>35.99</v>
      </c>
      <c r="Y8" s="206">
        <v>0</v>
      </c>
      <c r="Z8" s="206">
        <v>33.94</v>
      </c>
      <c r="AA8" s="206">
        <v>19.510000000000002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46.09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0.08</v>
      </c>
      <c r="H9" s="206">
        <v>0</v>
      </c>
      <c r="I9" s="206">
        <v>0</v>
      </c>
      <c r="J9" s="206">
        <v>0</v>
      </c>
      <c r="K9" s="206">
        <v>82.82</v>
      </c>
      <c r="L9" s="206">
        <v>41.83</v>
      </c>
      <c r="M9" s="206">
        <v>0</v>
      </c>
      <c r="N9" s="206">
        <v>28.45</v>
      </c>
      <c r="O9" s="206">
        <v>23.87</v>
      </c>
      <c r="P9" s="206">
        <v>58.55</v>
      </c>
      <c r="Q9" s="206">
        <v>1.92</v>
      </c>
      <c r="R9" s="206">
        <v>8.9499999999999993</v>
      </c>
      <c r="S9" s="206">
        <v>3.43</v>
      </c>
      <c r="T9" s="206">
        <v>0</v>
      </c>
      <c r="U9" s="206">
        <v>264.89</v>
      </c>
      <c r="V9" s="206">
        <v>5.0599999999999996</v>
      </c>
      <c r="W9" s="206">
        <v>8.49</v>
      </c>
      <c r="X9" s="206">
        <v>35.99</v>
      </c>
      <c r="Y9" s="206">
        <v>0</v>
      </c>
      <c r="Z9" s="206">
        <v>33.94</v>
      </c>
      <c r="AA9" s="206">
        <v>19.510000000000002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46.09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82.81</v>
      </c>
      <c r="L10" s="206">
        <v>41.83</v>
      </c>
      <c r="M10" s="206">
        <v>0</v>
      </c>
      <c r="N10" s="206">
        <v>28.45</v>
      </c>
      <c r="O10" s="206">
        <v>23.87</v>
      </c>
      <c r="P10" s="206">
        <v>58.55</v>
      </c>
      <c r="Q10" s="206">
        <v>1.92</v>
      </c>
      <c r="R10" s="206">
        <v>8.9499999999999993</v>
      </c>
      <c r="S10" s="206">
        <v>3.43</v>
      </c>
      <c r="T10" s="206">
        <v>0</v>
      </c>
      <c r="U10" s="206">
        <v>264.89</v>
      </c>
      <c r="V10" s="206">
        <v>5.0599999999999996</v>
      </c>
      <c r="W10" s="206">
        <v>8.49</v>
      </c>
      <c r="X10" s="206">
        <v>35.99</v>
      </c>
      <c r="Y10" s="206">
        <v>0</v>
      </c>
      <c r="Z10" s="206">
        <v>33.94</v>
      </c>
      <c r="AA10" s="206">
        <v>19.510000000000002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46.09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82.82</v>
      </c>
      <c r="L11" s="206">
        <v>41.83</v>
      </c>
      <c r="M11" s="206">
        <v>0</v>
      </c>
      <c r="N11" s="206">
        <v>28.45</v>
      </c>
      <c r="O11" s="206">
        <v>23.87</v>
      </c>
      <c r="P11" s="206">
        <v>58.55</v>
      </c>
      <c r="Q11" s="206">
        <v>2.79</v>
      </c>
      <c r="R11" s="206">
        <v>8.9499999999999993</v>
      </c>
      <c r="S11" s="206">
        <v>3.43</v>
      </c>
      <c r="T11" s="206">
        <v>0</v>
      </c>
      <c r="U11" s="206">
        <v>264.89</v>
      </c>
      <c r="V11" s="206">
        <v>5.0599999999999996</v>
      </c>
      <c r="W11" s="206">
        <v>8.49</v>
      </c>
      <c r="X11" s="206">
        <v>35.99</v>
      </c>
      <c r="Y11" s="206">
        <v>0</v>
      </c>
      <c r="Z11" s="206">
        <v>33.94</v>
      </c>
      <c r="AA11" s="206">
        <v>19.510000000000002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46.09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82.81</v>
      </c>
      <c r="L12" s="206">
        <v>41.83</v>
      </c>
      <c r="M12" s="206">
        <v>0</v>
      </c>
      <c r="N12" s="206">
        <v>28.45</v>
      </c>
      <c r="O12" s="206">
        <v>23.87</v>
      </c>
      <c r="P12" s="206">
        <v>58.55</v>
      </c>
      <c r="Q12" s="206">
        <v>2.79</v>
      </c>
      <c r="R12" s="206">
        <v>8.9499999999999993</v>
      </c>
      <c r="S12" s="206">
        <v>3.43</v>
      </c>
      <c r="T12" s="206">
        <v>0</v>
      </c>
      <c r="U12" s="206">
        <v>264.89</v>
      </c>
      <c r="V12" s="206">
        <v>5.0599999999999996</v>
      </c>
      <c r="W12" s="206">
        <v>8.49</v>
      </c>
      <c r="X12" s="206">
        <v>35.99</v>
      </c>
      <c r="Y12" s="206">
        <v>0</v>
      </c>
      <c r="Z12" s="206">
        <v>33.94</v>
      </c>
      <c r="AA12" s="206">
        <v>19.510000000000002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46.09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82.82</v>
      </c>
      <c r="L13" s="206">
        <v>41.83</v>
      </c>
      <c r="M13" s="206">
        <v>0</v>
      </c>
      <c r="N13" s="206">
        <v>28.45</v>
      </c>
      <c r="O13" s="206">
        <v>23.87</v>
      </c>
      <c r="P13" s="206">
        <v>58.55</v>
      </c>
      <c r="Q13" s="206">
        <v>2.79</v>
      </c>
      <c r="R13" s="206">
        <v>8.9499999999999993</v>
      </c>
      <c r="S13" s="206">
        <v>3.43</v>
      </c>
      <c r="T13" s="206">
        <v>0</v>
      </c>
      <c r="U13" s="206">
        <v>264.89</v>
      </c>
      <c r="V13" s="206">
        <v>5.0599999999999996</v>
      </c>
      <c r="W13" s="206">
        <v>8.49</v>
      </c>
      <c r="X13" s="206">
        <v>35.99</v>
      </c>
      <c r="Y13" s="206">
        <v>0</v>
      </c>
      <c r="Z13" s="206">
        <v>33.94</v>
      </c>
      <c r="AA13" s="206">
        <v>19.510000000000002</v>
      </c>
      <c r="AB13" s="206">
        <v>0</v>
      </c>
      <c r="AC13" s="206">
        <v>8.8699999999999992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46.09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82.88</v>
      </c>
      <c r="L14" s="206">
        <v>41.83</v>
      </c>
      <c r="M14" s="206">
        <v>0</v>
      </c>
      <c r="N14" s="206">
        <v>28.45</v>
      </c>
      <c r="O14" s="206">
        <v>23.87</v>
      </c>
      <c r="P14" s="206">
        <v>58.55</v>
      </c>
      <c r="Q14" s="206">
        <v>2.79</v>
      </c>
      <c r="R14" s="206">
        <v>8.9499999999999993</v>
      </c>
      <c r="S14" s="206">
        <v>3.43</v>
      </c>
      <c r="T14" s="206">
        <v>0</v>
      </c>
      <c r="U14" s="206">
        <v>264.89</v>
      </c>
      <c r="V14" s="206">
        <v>5.0599999999999996</v>
      </c>
      <c r="W14" s="206">
        <v>8.49</v>
      </c>
      <c r="X14" s="206">
        <v>35.99</v>
      </c>
      <c r="Y14" s="206">
        <v>0</v>
      </c>
      <c r="Z14" s="206">
        <v>33.94</v>
      </c>
      <c r="AA14" s="206">
        <v>19.510000000000002</v>
      </c>
      <c r="AB14" s="206">
        <v>0</v>
      </c>
      <c r="AC14" s="206">
        <v>8.8699999999999992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46.09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82.82</v>
      </c>
      <c r="L15" s="206">
        <v>41.83</v>
      </c>
      <c r="M15" s="206">
        <v>0</v>
      </c>
      <c r="N15" s="206">
        <v>28.45</v>
      </c>
      <c r="O15" s="206">
        <v>23.87</v>
      </c>
      <c r="P15" s="206">
        <v>58.55</v>
      </c>
      <c r="Q15" s="206">
        <v>2.79</v>
      </c>
      <c r="R15" s="206">
        <v>8.9499999999999993</v>
      </c>
      <c r="S15" s="206">
        <v>3</v>
      </c>
      <c r="T15" s="206">
        <v>0</v>
      </c>
      <c r="U15" s="206">
        <v>264.89</v>
      </c>
      <c r="V15" s="206">
        <v>3.62</v>
      </c>
      <c r="W15" s="206">
        <v>8.49</v>
      </c>
      <c r="X15" s="206">
        <v>35.979999999999997</v>
      </c>
      <c r="Y15" s="206">
        <v>0</v>
      </c>
      <c r="Z15" s="206">
        <v>33.94</v>
      </c>
      <c r="AA15" s="206">
        <v>19.510000000000002</v>
      </c>
      <c r="AB15" s="206">
        <v>0</v>
      </c>
      <c r="AC15" s="206">
        <v>8.61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46.09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82.81</v>
      </c>
      <c r="L16" s="206">
        <v>41.83</v>
      </c>
      <c r="M16" s="206">
        <v>0</v>
      </c>
      <c r="N16" s="206">
        <v>28.45</v>
      </c>
      <c r="O16" s="206">
        <v>23.87</v>
      </c>
      <c r="P16" s="206">
        <v>58.55</v>
      </c>
      <c r="Q16" s="206">
        <v>2.79</v>
      </c>
      <c r="R16" s="206">
        <v>8.9499999999999993</v>
      </c>
      <c r="S16" s="206">
        <v>2.62</v>
      </c>
      <c r="T16" s="206">
        <v>0</v>
      </c>
      <c r="U16" s="206">
        <v>264.89</v>
      </c>
      <c r="V16" s="206">
        <v>3.62</v>
      </c>
      <c r="W16" s="206">
        <v>8.49</v>
      </c>
      <c r="X16" s="206">
        <v>35.979999999999997</v>
      </c>
      <c r="Y16" s="206">
        <v>0</v>
      </c>
      <c r="Z16" s="206">
        <v>33.94</v>
      </c>
      <c r="AA16" s="206">
        <v>19.510000000000002</v>
      </c>
      <c r="AB16" s="206">
        <v>0</v>
      </c>
      <c r="AC16" s="206">
        <v>8.61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46.09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82.82</v>
      </c>
      <c r="L17" s="206">
        <v>41.83</v>
      </c>
      <c r="M17" s="206">
        <v>0</v>
      </c>
      <c r="N17" s="206">
        <v>28.45</v>
      </c>
      <c r="O17" s="206">
        <v>23.87</v>
      </c>
      <c r="P17" s="206">
        <v>58.55</v>
      </c>
      <c r="Q17" s="206">
        <v>2.79</v>
      </c>
      <c r="R17" s="206">
        <v>8.6</v>
      </c>
      <c r="S17" s="206">
        <v>2.4900000000000002</v>
      </c>
      <c r="T17" s="206">
        <v>0</v>
      </c>
      <c r="U17" s="206">
        <v>264.89</v>
      </c>
      <c r="V17" s="206">
        <v>3.48</v>
      </c>
      <c r="W17" s="206">
        <v>8.49</v>
      </c>
      <c r="X17" s="206">
        <v>35.99</v>
      </c>
      <c r="Y17" s="206">
        <v>0</v>
      </c>
      <c r="Z17" s="206">
        <v>26.14</v>
      </c>
      <c r="AA17" s="206">
        <v>19.510000000000002</v>
      </c>
      <c r="AB17" s="206">
        <v>0</v>
      </c>
      <c r="AC17" s="206">
        <v>8.61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46.09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82.81</v>
      </c>
      <c r="L18" s="206">
        <v>41.83</v>
      </c>
      <c r="M18" s="206">
        <v>0</v>
      </c>
      <c r="N18" s="206">
        <v>28.45</v>
      </c>
      <c r="O18" s="206">
        <v>23.87</v>
      </c>
      <c r="P18" s="206">
        <v>58.55</v>
      </c>
      <c r="Q18" s="206">
        <v>2.79</v>
      </c>
      <c r="R18" s="206">
        <v>8.6</v>
      </c>
      <c r="S18" s="206">
        <v>2.4900000000000002</v>
      </c>
      <c r="T18" s="206">
        <v>0</v>
      </c>
      <c r="U18" s="206">
        <v>264.89</v>
      </c>
      <c r="V18" s="206">
        <v>3.48</v>
      </c>
      <c r="W18" s="206">
        <v>8.49</v>
      </c>
      <c r="X18" s="206">
        <v>35.99</v>
      </c>
      <c r="Y18" s="206">
        <v>0</v>
      </c>
      <c r="Z18" s="206">
        <v>26.14</v>
      </c>
      <c r="AA18" s="206">
        <v>19.510000000000002</v>
      </c>
      <c r="AB18" s="206">
        <v>0</v>
      </c>
      <c r="AC18" s="206">
        <v>8.61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46.09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82.82</v>
      </c>
      <c r="L19" s="206">
        <v>41.83</v>
      </c>
      <c r="M19" s="206">
        <v>0</v>
      </c>
      <c r="N19" s="206">
        <v>28.45</v>
      </c>
      <c r="O19" s="206">
        <v>23.87</v>
      </c>
      <c r="P19" s="206">
        <v>58.55</v>
      </c>
      <c r="Q19" s="206">
        <v>2.79</v>
      </c>
      <c r="R19" s="206">
        <v>8.6</v>
      </c>
      <c r="S19" s="206">
        <v>2.88</v>
      </c>
      <c r="T19" s="206">
        <v>0</v>
      </c>
      <c r="U19" s="206">
        <v>264.89</v>
      </c>
      <c r="V19" s="206">
        <v>3.48</v>
      </c>
      <c r="W19" s="206">
        <v>8.49</v>
      </c>
      <c r="X19" s="206">
        <v>35.99</v>
      </c>
      <c r="Y19" s="206">
        <v>0</v>
      </c>
      <c r="Z19" s="206">
        <v>33.94</v>
      </c>
      <c r="AA19" s="206">
        <v>19.510000000000002</v>
      </c>
      <c r="AB19" s="206">
        <v>0</v>
      </c>
      <c r="AC19" s="206">
        <v>8.61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46.09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82.88</v>
      </c>
      <c r="L20" s="206">
        <v>41.83</v>
      </c>
      <c r="M20" s="206">
        <v>0</v>
      </c>
      <c r="N20" s="206">
        <v>28.45</v>
      </c>
      <c r="O20" s="206">
        <v>23.87</v>
      </c>
      <c r="P20" s="206">
        <v>58.55</v>
      </c>
      <c r="Q20" s="206">
        <v>2.79</v>
      </c>
      <c r="R20" s="206">
        <v>8.6</v>
      </c>
      <c r="S20" s="206">
        <v>2.93</v>
      </c>
      <c r="T20" s="206">
        <v>0</v>
      </c>
      <c r="U20" s="206">
        <v>264.89</v>
      </c>
      <c r="V20" s="206">
        <v>3.48</v>
      </c>
      <c r="W20" s="206">
        <v>8.49</v>
      </c>
      <c r="X20" s="206">
        <v>35.99</v>
      </c>
      <c r="Y20" s="206">
        <v>0</v>
      </c>
      <c r="Z20" s="206">
        <v>33.94</v>
      </c>
      <c r="AA20" s="206">
        <v>19.510000000000002</v>
      </c>
      <c r="AB20" s="206">
        <v>0</v>
      </c>
      <c r="AC20" s="206">
        <v>8.61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46.09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152.87</v>
      </c>
      <c r="L21" s="206">
        <v>41.83</v>
      </c>
      <c r="M21" s="206">
        <v>0</v>
      </c>
      <c r="N21" s="206">
        <v>28.45</v>
      </c>
      <c r="O21" s="206">
        <v>23.87</v>
      </c>
      <c r="P21" s="206">
        <v>58.55</v>
      </c>
      <c r="Q21" s="206">
        <v>3.57</v>
      </c>
      <c r="R21" s="206">
        <v>8.6</v>
      </c>
      <c r="S21" s="206">
        <v>5.65</v>
      </c>
      <c r="T21" s="206">
        <v>0</v>
      </c>
      <c r="U21" s="206">
        <v>264.89</v>
      </c>
      <c r="V21" s="206">
        <v>3.48</v>
      </c>
      <c r="W21" s="206">
        <v>8.49</v>
      </c>
      <c r="X21" s="206">
        <v>35.99</v>
      </c>
      <c r="Y21" s="206">
        <v>0</v>
      </c>
      <c r="Z21" s="206">
        <v>33.94</v>
      </c>
      <c r="AA21" s="206">
        <v>19.510000000000002</v>
      </c>
      <c r="AB21" s="206">
        <v>0</v>
      </c>
      <c r="AC21" s="206">
        <v>8.61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46.09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158.15</v>
      </c>
      <c r="L22" s="206">
        <v>41.42</v>
      </c>
      <c r="M22" s="206">
        <v>0</v>
      </c>
      <c r="N22" s="206">
        <v>28.45</v>
      </c>
      <c r="O22" s="206">
        <v>23.87</v>
      </c>
      <c r="P22" s="206">
        <v>58.55</v>
      </c>
      <c r="Q22" s="206">
        <v>3.57</v>
      </c>
      <c r="R22" s="206">
        <v>8.6</v>
      </c>
      <c r="S22" s="206">
        <v>4.84</v>
      </c>
      <c r="T22" s="206">
        <v>0</v>
      </c>
      <c r="U22" s="206">
        <v>264.89</v>
      </c>
      <c r="V22" s="206">
        <v>3.48</v>
      </c>
      <c r="W22" s="206">
        <v>8.49</v>
      </c>
      <c r="X22" s="206">
        <v>35.99</v>
      </c>
      <c r="Y22" s="206">
        <v>0</v>
      </c>
      <c r="Z22" s="206">
        <v>33.94</v>
      </c>
      <c r="AA22" s="206">
        <v>19.510000000000002</v>
      </c>
      <c r="AB22" s="206">
        <v>0</v>
      </c>
      <c r="AC22" s="206">
        <v>8.61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46.09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158.15</v>
      </c>
      <c r="L23" s="206">
        <v>41.84</v>
      </c>
      <c r="M23" s="206">
        <v>0</v>
      </c>
      <c r="N23" s="206">
        <v>28.45</v>
      </c>
      <c r="O23" s="206">
        <v>23.87</v>
      </c>
      <c r="P23" s="206">
        <v>58.55</v>
      </c>
      <c r="Q23" s="206">
        <v>3.57</v>
      </c>
      <c r="R23" s="206">
        <v>7.92</v>
      </c>
      <c r="S23" s="206">
        <v>4.84</v>
      </c>
      <c r="T23" s="206">
        <v>0</v>
      </c>
      <c r="U23" s="206">
        <v>264.89</v>
      </c>
      <c r="V23" s="206">
        <v>3.48</v>
      </c>
      <c r="W23" s="206">
        <v>8.49</v>
      </c>
      <c r="X23" s="206">
        <v>35.979999999999997</v>
      </c>
      <c r="Y23" s="206">
        <v>0</v>
      </c>
      <c r="Z23" s="206">
        <v>33.94</v>
      </c>
      <c r="AA23" s="206">
        <v>19.510000000000002</v>
      </c>
      <c r="AB23" s="206">
        <v>0</v>
      </c>
      <c r="AC23" s="206">
        <v>8.61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158.15</v>
      </c>
      <c r="L24" s="206">
        <v>41.83</v>
      </c>
      <c r="M24" s="206">
        <v>0</v>
      </c>
      <c r="N24" s="206">
        <v>28.45</v>
      </c>
      <c r="O24" s="206">
        <v>23.87</v>
      </c>
      <c r="P24" s="206">
        <v>58.55</v>
      </c>
      <c r="Q24" s="206">
        <v>3.57</v>
      </c>
      <c r="R24" s="206">
        <v>8.59</v>
      </c>
      <c r="S24" s="206">
        <v>4.6900000000000004</v>
      </c>
      <c r="T24" s="206">
        <v>0</v>
      </c>
      <c r="U24" s="206">
        <v>264.89</v>
      </c>
      <c r="V24" s="206">
        <v>3.48</v>
      </c>
      <c r="W24" s="206">
        <v>8.49</v>
      </c>
      <c r="X24" s="206">
        <v>35.979999999999997</v>
      </c>
      <c r="Y24" s="206">
        <v>0</v>
      </c>
      <c r="Z24" s="206">
        <v>33.94</v>
      </c>
      <c r="AA24" s="206">
        <v>19.510000000000002</v>
      </c>
      <c r="AB24" s="206">
        <v>0</v>
      </c>
      <c r="AC24" s="206">
        <v>8.61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158.15</v>
      </c>
      <c r="L25" s="206">
        <v>41.83</v>
      </c>
      <c r="M25" s="206">
        <v>0</v>
      </c>
      <c r="N25" s="206">
        <v>28.45</v>
      </c>
      <c r="O25" s="206">
        <v>23.87</v>
      </c>
      <c r="P25" s="206">
        <v>58.55</v>
      </c>
      <c r="Q25" s="206">
        <v>3.57</v>
      </c>
      <c r="R25" s="206">
        <v>8.59</v>
      </c>
      <c r="S25" s="206">
        <v>4.7</v>
      </c>
      <c r="T25" s="206">
        <v>0</v>
      </c>
      <c r="U25" s="206">
        <v>264.89</v>
      </c>
      <c r="V25" s="206">
        <v>3.48</v>
      </c>
      <c r="W25" s="206">
        <v>8.49</v>
      </c>
      <c r="X25" s="206">
        <v>35.979999999999997</v>
      </c>
      <c r="Y25" s="206">
        <v>0</v>
      </c>
      <c r="Z25" s="206">
        <v>33.94</v>
      </c>
      <c r="AA25" s="206">
        <v>19.510000000000002</v>
      </c>
      <c r="AB25" s="206">
        <v>0</v>
      </c>
      <c r="AC25" s="206">
        <v>17.96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158.15</v>
      </c>
      <c r="L26" s="206">
        <v>41.83</v>
      </c>
      <c r="M26" s="206">
        <v>0</v>
      </c>
      <c r="N26" s="206">
        <v>28.45</v>
      </c>
      <c r="O26" s="206">
        <v>23.87</v>
      </c>
      <c r="P26" s="206">
        <v>58.55</v>
      </c>
      <c r="Q26" s="206">
        <v>3.57</v>
      </c>
      <c r="R26" s="206">
        <v>8.59</v>
      </c>
      <c r="S26" s="206">
        <v>4.7</v>
      </c>
      <c r="T26" s="206">
        <v>0</v>
      </c>
      <c r="U26" s="206">
        <v>264.89</v>
      </c>
      <c r="V26" s="206">
        <v>3.48</v>
      </c>
      <c r="W26" s="206">
        <v>8.49</v>
      </c>
      <c r="X26" s="206">
        <v>35.979999999999997</v>
      </c>
      <c r="Y26" s="206">
        <v>0</v>
      </c>
      <c r="Z26" s="206">
        <v>33.94</v>
      </c>
      <c r="AA26" s="206">
        <v>19.510000000000002</v>
      </c>
      <c r="AB26" s="206">
        <v>0</v>
      </c>
      <c r="AC26" s="206">
        <v>17.96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158.15</v>
      </c>
      <c r="L27" s="206">
        <v>41.83</v>
      </c>
      <c r="M27" s="206">
        <v>0</v>
      </c>
      <c r="N27" s="206">
        <v>28.45</v>
      </c>
      <c r="O27" s="206">
        <v>23.87</v>
      </c>
      <c r="P27" s="206">
        <v>58.55</v>
      </c>
      <c r="Q27" s="206">
        <v>3.57</v>
      </c>
      <c r="R27" s="206">
        <v>8.59</v>
      </c>
      <c r="S27" s="206">
        <v>4.75</v>
      </c>
      <c r="T27" s="206">
        <v>0</v>
      </c>
      <c r="U27" s="206">
        <v>264.89</v>
      </c>
      <c r="V27" s="206">
        <v>3.48</v>
      </c>
      <c r="W27" s="206">
        <v>8.49</v>
      </c>
      <c r="X27" s="206">
        <v>35.979999999999997</v>
      </c>
      <c r="Y27" s="206">
        <v>0</v>
      </c>
      <c r="Z27" s="206">
        <v>33.94</v>
      </c>
      <c r="AA27" s="206">
        <v>19.510000000000002</v>
      </c>
      <c r="AB27" s="206">
        <v>0</v>
      </c>
      <c r="AC27" s="206">
        <v>15.3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57.99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158.15</v>
      </c>
      <c r="L28" s="206">
        <v>41.83</v>
      </c>
      <c r="M28" s="206">
        <v>0</v>
      </c>
      <c r="N28" s="206">
        <v>28.45</v>
      </c>
      <c r="O28" s="206">
        <v>23.87</v>
      </c>
      <c r="P28" s="206">
        <v>58.55</v>
      </c>
      <c r="Q28" s="206">
        <v>3.57</v>
      </c>
      <c r="R28" s="206">
        <v>8.59</v>
      </c>
      <c r="S28" s="206">
        <v>4.75</v>
      </c>
      <c r="T28" s="206">
        <v>0</v>
      </c>
      <c r="U28" s="206">
        <v>264.89</v>
      </c>
      <c r="V28" s="206">
        <v>3.48</v>
      </c>
      <c r="W28" s="206">
        <v>8.49</v>
      </c>
      <c r="X28" s="206">
        <v>35.979999999999997</v>
      </c>
      <c r="Y28" s="206">
        <v>0</v>
      </c>
      <c r="Z28" s="206">
        <v>33.94</v>
      </c>
      <c r="AA28" s="206">
        <v>19.510000000000002</v>
      </c>
      <c r="AB28" s="206">
        <v>0</v>
      </c>
      <c r="AC28" s="206">
        <v>15.3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57.99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158.15</v>
      </c>
      <c r="L29" s="206">
        <v>41.83</v>
      </c>
      <c r="M29" s="206">
        <v>0</v>
      </c>
      <c r="N29" s="206">
        <v>28.45</v>
      </c>
      <c r="O29" s="206">
        <v>23.87</v>
      </c>
      <c r="P29" s="206">
        <v>58.55</v>
      </c>
      <c r="Q29" s="206">
        <v>3.57</v>
      </c>
      <c r="R29" s="206">
        <v>8.59</v>
      </c>
      <c r="S29" s="206">
        <v>4.75</v>
      </c>
      <c r="T29" s="206">
        <v>0</v>
      </c>
      <c r="U29" s="206">
        <v>264.89</v>
      </c>
      <c r="V29" s="206">
        <v>3.48</v>
      </c>
      <c r="W29" s="206">
        <v>8.49</v>
      </c>
      <c r="X29" s="206">
        <v>35.979999999999997</v>
      </c>
      <c r="Y29" s="206">
        <v>0</v>
      </c>
      <c r="Z29" s="206">
        <v>33.94</v>
      </c>
      <c r="AA29" s="206">
        <v>19.510000000000002</v>
      </c>
      <c r="AB29" s="206">
        <v>0</v>
      </c>
      <c r="AC29" s="206">
        <v>15.3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57.99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158.15</v>
      </c>
      <c r="L30" s="206">
        <v>41.83</v>
      </c>
      <c r="M30" s="206">
        <v>0</v>
      </c>
      <c r="N30" s="206">
        <v>28.45</v>
      </c>
      <c r="O30" s="206">
        <v>23.87</v>
      </c>
      <c r="P30" s="206">
        <v>58.55</v>
      </c>
      <c r="Q30" s="206">
        <v>3.57</v>
      </c>
      <c r="R30" s="206">
        <v>8.59</v>
      </c>
      <c r="S30" s="206">
        <v>4.75</v>
      </c>
      <c r="T30" s="206">
        <v>0</v>
      </c>
      <c r="U30" s="206">
        <v>264.89</v>
      </c>
      <c r="V30" s="206">
        <v>3.48</v>
      </c>
      <c r="W30" s="206">
        <v>8.49</v>
      </c>
      <c r="X30" s="206">
        <v>35.979999999999997</v>
      </c>
      <c r="Y30" s="206">
        <v>0</v>
      </c>
      <c r="Z30" s="206">
        <v>33.94</v>
      </c>
      <c r="AA30" s="206">
        <v>19.510000000000002</v>
      </c>
      <c r="AB30" s="206">
        <v>0</v>
      </c>
      <c r="AC30" s="206">
        <v>15.3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57.99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2.0499999999999998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158.15</v>
      </c>
      <c r="L31" s="206">
        <v>41.83</v>
      </c>
      <c r="M31" s="206">
        <v>0</v>
      </c>
      <c r="N31" s="206">
        <v>28.45</v>
      </c>
      <c r="O31" s="206">
        <v>23.87</v>
      </c>
      <c r="P31" s="206">
        <v>58.55</v>
      </c>
      <c r="Q31" s="206">
        <v>3.57</v>
      </c>
      <c r="R31" s="206">
        <v>8.59</v>
      </c>
      <c r="S31" s="206">
        <v>4.75</v>
      </c>
      <c r="T31" s="206">
        <v>0</v>
      </c>
      <c r="U31" s="206">
        <v>264.89</v>
      </c>
      <c r="V31" s="206">
        <v>3.48</v>
      </c>
      <c r="W31" s="206">
        <v>8.49</v>
      </c>
      <c r="X31" s="206">
        <v>35.979999999999997</v>
      </c>
      <c r="Y31" s="206">
        <v>0</v>
      </c>
      <c r="Z31" s="206">
        <v>33.94</v>
      </c>
      <c r="AA31" s="206">
        <v>19.510000000000002</v>
      </c>
      <c r="AB31" s="206">
        <v>0</v>
      </c>
      <c r="AC31" s="206">
        <v>15.3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57.99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7.71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158.15</v>
      </c>
      <c r="L32" s="206">
        <v>41.83</v>
      </c>
      <c r="M32" s="206">
        <v>0</v>
      </c>
      <c r="N32" s="206">
        <v>28.45</v>
      </c>
      <c r="O32" s="206">
        <v>23.87</v>
      </c>
      <c r="P32" s="206">
        <v>58.55</v>
      </c>
      <c r="Q32" s="206">
        <v>3.57</v>
      </c>
      <c r="R32" s="206">
        <v>8.59</v>
      </c>
      <c r="S32" s="206">
        <v>4.75</v>
      </c>
      <c r="T32" s="206">
        <v>0</v>
      </c>
      <c r="U32" s="206">
        <v>264.89</v>
      </c>
      <c r="V32" s="206">
        <v>3.48</v>
      </c>
      <c r="W32" s="206">
        <v>8.49</v>
      </c>
      <c r="X32" s="206">
        <v>35.979999999999997</v>
      </c>
      <c r="Y32" s="206">
        <v>0</v>
      </c>
      <c r="Z32" s="206">
        <v>33.94</v>
      </c>
      <c r="AA32" s="206">
        <v>19.510000000000002</v>
      </c>
      <c r="AB32" s="206">
        <v>0</v>
      </c>
      <c r="AC32" s="206">
        <v>15.3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57.99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16.95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158.15</v>
      </c>
      <c r="L33" s="206">
        <v>41.83</v>
      </c>
      <c r="M33" s="206">
        <v>0</v>
      </c>
      <c r="N33" s="206">
        <v>28.45</v>
      </c>
      <c r="O33" s="206">
        <v>23.87</v>
      </c>
      <c r="P33" s="206">
        <v>58.55</v>
      </c>
      <c r="Q33" s="206">
        <v>3.75</v>
      </c>
      <c r="R33" s="206">
        <v>8.59</v>
      </c>
      <c r="S33" s="206">
        <v>4.75</v>
      </c>
      <c r="T33" s="206">
        <v>0</v>
      </c>
      <c r="U33" s="206">
        <v>264.89</v>
      </c>
      <c r="V33" s="206">
        <v>3.48</v>
      </c>
      <c r="W33" s="206">
        <v>8.49</v>
      </c>
      <c r="X33" s="206">
        <v>35.979999999999997</v>
      </c>
      <c r="Y33" s="206">
        <v>0</v>
      </c>
      <c r="Z33" s="206">
        <v>33.94</v>
      </c>
      <c r="AA33" s="206">
        <v>19.510000000000002</v>
      </c>
      <c r="AB33" s="206">
        <v>0</v>
      </c>
      <c r="AC33" s="206">
        <v>15.3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57.99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158.15</v>
      </c>
      <c r="L34" s="206">
        <v>41.83</v>
      </c>
      <c r="M34" s="206">
        <v>0</v>
      </c>
      <c r="N34" s="206">
        <v>28.45</v>
      </c>
      <c r="O34" s="206">
        <v>23.87</v>
      </c>
      <c r="P34" s="206">
        <v>58.55</v>
      </c>
      <c r="Q34" s="206">
        <v>3.75</v>
      </c>
      <c r="R34" s="206">
        <v>8.59</v>
      </c>
      <c r="S34" s="206">
        <v>4.75</v>
      </c>
      <c r="T34" s="206">
        <v>0</v>
      </c>
      <c r="U34" s="206">
        <v>264.89</v>
      </c>
      <c r="V34" s="206">
        <v>3.48</v>
      </c>
      <c r="W34" s="206">
        <v>8.49</v>
      </c>
      <c r="X34" s="206">
        <v>35.979999999999997</v>
      </c>
      <c r="Y34" s="206">
        <v>0</v>
      </c>
      <c r="Z34" s="206">
        <v>33.94</v>
      </c>
      <c r="AA34" s="206">
        <v>19.510000000000002</v>
      </c>
      <c r="AB34" s="206">
        <v>0</v>
      </c>
      <c r="AC34" s="206">
        <v>15.3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158.15</v>
      </c>
      <c r="L35" s="206">
        <v>41.83</v>
      </c>
      <c r="M35" s="206">
        <v>0</v>
      </c>
      <c r="N35" s="206">
        <v>28.45</v>
      </c>
      <c r="O35" s="206">
        <v>23.87</v>
      </c>
      <c r="P35" s="206">
        <v>58.55</v>
      </c>
      <c r="Q35" s="206">
        <v>3.75</v>
      </c>
      <c r="R35" s="206">
        <v>8.59</v>
      </c>
      <c r="S35" s="206">
        <v>4.75</v>
      </c>
      <c r="T35" s="206">
        <v>0</v>
      </c>
      <c r="U35" s="206">
        <v>264.89</v>
      </c>
      <c r="V35" s="206">
        <v>3.48</v>
      </c>
      <c r="W35" s="206">
        <v>8.49</v>
      </c>
      <c r="X35" s="206">
        <v>35.979999999999997</v>
      </c>
      <c r="Y35" s="206">
        <v>0</v>
      </c>
      <c r="Z35" s="206">
        <v>33.94</v>
      </c>
      <c r="AA35" s="206">
        <v>19.510000000000002</v>
      </c>
      <c r="AB35" s="206">
        <v>0</v>
      </c>
      <c r="AC35" s="206">
        <v>15.3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57.99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158.15</v>
      </c>
      <c r="L36" s="206">
        <v>41.83</v>
      </c>
      <c r="M36" s="206">
        <v>0</v>
      </c>
      <c r="N36" s="206">
        <v>28.45</v>
      </c>
      <c r="O36" s="206">
        <v>23.87</v>
      </c>
      <c r="P36" s="206">
        <v>58.55</v>
      </c>
      <c r="Q36" s="206">
        <v>3.75</v>
      </c>
      <c r="R36" s="206">
        <v>8.59</v>
      </c>
      <c r="S36" s="206">
        <v>4.75</v>
      </c>
      <c r="T36" s="206">
        <v>0</v>
      </c>
      <c r="U36" s="206">
        <v>264.89</v>
      </c>
      <c r="V36" s="206">
        <v>3.48</v>
      </c>
      <c r="W36" s="206">
        <v>8.49</v>
      </c>
      <c r="X36" s="206">
        <v>35.979999999999997</v>
      </c>
      <c r="Y36" s="206">
        <v>0</v>
      </c>
      <c r="Z36" s="206">
        <v>33.94</v>
      </c>
      <c r="AA36" s="206">
        <v>19.510000000000002</v>
      </c>
      <c r="AB36" s="206">
        <v>0</v>
      </c>
      <c r="AC36" s="206">
        <v>15.3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57.99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158.15</v>
      </c>
      <c r="L37" s="206">
        <v>41.83</v>
      </c>
      <c r="M37" s="206">
        <v>0</v>
      </c>
      <c r="N37" s="206">
        <v>28.45</v>
      </c>
      <c r="O37" s="206">
        <v>23.87</v>
      </c>
      <c r="P37" s="206">
        <v>58.55</v>
      </c>
      <c r="Q37" s="206">
        <v>3.75</v>
      </c>
      <c r="R37" s="206">
        <v>8.59</v>
      </c>
      <c r="S37" s="206">
        <v>4.75</v>
      </c>
      <c r="T37" s="206">
        <v>0</v>
      </c>
      <c r="U37" s="206">
        <v>264.89</v>
      </c>
      <c r="V37" s="206">
        <v>3.48</v>
      </c>
      <c r="W37" s="206">
        <v>8.49</v>
      </c>
      <c r="X37" s="206">
        <v>35.979999999999997</v>
      </c>
      <c r="Y37" s="206">
        <v>0</v>
      </c>
      <c r="Z37" s="206">
        <v>33.94</v>
      </c>
      <c r="AA37" s="206">
        <v>19.510000000000002</v>
      </c>
      <c r="AB37" s="206">
        <v>0</v>
      </c>
      <c r="AC37" s="206">
        <v>15.72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57.99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158.15</v>
      </c>
      <c r="L38" s="206">
        <v>41.83</v>
      </c>
      <c r="M38" s="206">
        <v>0</v>
      </c>
      <c r="N38" s="206">
        <v>28.45</v>
      </c>
      <c r="O38" s="206">
        <v>23.87</v>
      </c>
      <c r="P38" s="206">
        <v>58.55</v>
      </c>
      <c r="Q38" s="206">
        <v>3.75</v>
      </c>
      <c r="R38" s="206">
        <v>8.59</v>
      </c>
      <c r="S38" s="206">
        <v>4.75</v>
      </c>
      <c r="T38" s="206">
        <v>0</v>
      </c>
      <c r="U38" s="206">
        <v>264.89</v>
      </c>
      <c r="V38" s="206">
        <v>3.48</v>
      </c>
      <c r="W38" s="206">
        <v>8.49</v>
      </c>
      <c r="X38" s="206">
        <v>35.979999999999997</v>
      </c>
      <c r="Y38" s="206">
        <v>0</v>
      </c>
      <c r="Z38" s="206">
        <v>33.94</v>
      </c>
      <c r="AA38" s="206">
        <v>19.510000000000002</v>
      </c>
      <c r="AB38" s="206">
        <v>0</v>
      </c>
      <c r="AC38" s="206">
        <v>15.72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57.99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158.15</v>
      </c>
      <c r="L39" s="206">
        <v>41.83</v>
      </c>
      <c r="M39" s="206">
        <v>0</v>
      </c>
      <c r="N39" s="206">
        <v>28.45</v>
      </c>
      <c r="O39" s="206">
        <v>23.87</v>
      </c>
      <c r="P39" s="206">
        <v>58.55</v>
      </c>
      <c r="Q39" s="206">
        <v>3.75</v>
      </c>
      <c r="R39" s="206">
        <v>8.59</v>
      </c>
      <c r="S39" s="206">
        <v>4.75</v>
      </c>
      <c r="T39" s="206">
        <v>0</v>
      </c>
      <c r="U39" s="206">
        <v>264.89</v>
      </c>
      <c r="V39" s="206">
        <v>3.48</v>
      </c>
      <c r="W39" s="206">
        <v>8.49</v>
      </c>
      <c r="X39" s="206">
        <v>35.979999999999997</v>
      </c>
      <c r="Y39" s="206">
        <v>0</v>
      </c>
      <c r="Z39" s="206">
        <v>33.94</v>
      </c>
      <c r="AA39" s="206">
        <v>19.510000000000002</v>
      </c>
      <c r="AB39" s="206">
        <v>0</v>
      </c>
      <c r="AC39" s="206">
        <v>15.72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158.15</v>
      </c>
      <c r="L40" s="206">
        <v>41.83</v>
      </c>
      <c r="M40" s="206">
        <v>0</v>
      </c>
      <c r="N40" s="206">
        <v>28.45</v>
      </c>
      <c r="O40" s="206">
        <v>23.87</v>
      </c>
      <c r="P40" s="206">
        <v>58.55</v>
      </c>
      <c r="Q40" s="206">
        <v>3.75</v>
      </c>
      <c r="R40" s="206">
        <v>8.59</v>
      </c>
      <c r="S40" s="206">
        <v>4.75</v>
      </c>
      <c r="T40" s="206">
        <v>0</v>
      </c>
      <c r="U40" s="206">
        <v>264.89</v>
      </c>
      <c r="V40" s="206">
        <v>3.48</v>
      </c>
      <c r="W40" s="206">
        <v>8.49</v>
      </c>
      <c r="X40" s="206">
        <v>35.979999999999997</v>
      </c>
      <c r="Y40" s="206">
        <v>0</v>
      </c>
      <c r="Z40" s="206">
        <v>33.94</v>
      </c>
      <c r="AA40" s="206">
        <v>19.510000000000002</v>
      </c>
      <c r="AB40" s="206">
        <v>0</v>
      </c>
      <c r="AC40" s="206">
        <v>15.72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158.15</v>
      </c>
      <c r="L41" s="206">
        <v>41.83</v>
      </c>
      <c r="M41" s="206">
        <v>0</v>
      </c>
      <c r="N41" s="206">
        <v>28.45</v>
      </c>
      <c r="O41" s="206">
        <v>23.87</v>
      </c>
      <c r="P41" s="206">
        <v>58.55</v>
      </c>
      <c r="Q41" s="206">
        <v>3.75</v>
      </c>
      <c r="R41" s="206">
        <v>8.59</v>
      </c>
      <c r="S41" s="206">
        <v>4.75</v>
      </c>
      <c r="T41" s="206">
        <v>0</v>
      </c>
      <c r="U41" s="206">
        <v>264.89</v>
      </c>
      <c r="V41" s="206">
        <v>3.48</v>
      </c>
      <c r="W41" s="206">
        <v>8.49</v>
      </c>
      <c r="X41" s="206">
        <v>35.979999999999997</v>
      </c>
      <c r="Y41" s="206">
        <v>0</v>
      </c>
      <c r="Z41" s="206">
        <v>33.94</v>
      </c>
      <c r="AA41" s="206">
        <v>19.510000000000002</v>
      </c>
      <c r="AB41" s="206">
        <v>0</v>
      </c>
      <c r="AC41" s="206">
        <v>15.72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57.72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158.15</v>
      </c>
      <c r="L42" s="206">
        <v>41.83</v>
      </c>
      <c r="M42" s="206">
        <v>0</v>
      </c>
      <c r="N42" s="206">
        <v>28.45</v>
      </c>
      <c r="O42" s="206">
        <v>23.87</v>
      </c>
      <c r="P42" s="206">
        <v>58.55</v>
      </c>
      <c r="Q42" s="206">
        <v>3.75</v>
      </c>
      <c r="R42" s="206">
        <v>8.59</v>
      </c>
      <c r="S42" s="206">
        <v>4.75</v>
      </c>
      <c r="T42" s="206">
        <v>0</v>
      </c>
      <c r="U42" s="206">
        <v>264.89</v>
      </c>
      <c r="V42" s="206">
        <v>3.48</v>
      </c>
      <c r="W42" s="206">
        <v>8.49</v>
      </c>
      <c r="X42" s="206">
        <v>35.979999999999997</v>
      </c>
      <c r="Y42" s="206">
        <v>0</v>
      </c>
      <c r="Z42" s="206">
        <v>33.94</v>
      </c>
      <c r="AA42" s="206">
        <v>19.510000000000002</v>
      </c>
      <c r="AB42" s="206">
        <v>0</v>
      </c>
      <c r="AC42" s="206">
        <v>15.72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57.72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158.15</v>
      </c>
      <c r="L43" s="206">
        <v>41.83</v>
      </c>
      <c r="M43" s="206">
        <v>0</v>
      </c>
      <c r="N43" s="206">
        <v>28.45</v>
      </c>
      <c r="O43" s="206">
        <v>23.87</v>
      </c>
      <c r="P43" s="206">
        <v>58.55</v>
      </c>
      <c r="Q43" s="206">
        <v>3.75</v>
      </c>
      <c r="R43" s="206">
        <v>8.59</v>
      </c>
      <c r="S43" s="206">
        <v>4.75</v>
      </c>
      <c r="T43" s="206">
        <v>0</v>
      </c>
      <c r="U43" s="206">
        <v>264.89</v>
      </c>
      <c r="V43" s="206">
        <v>3.48</v>
      </c>
      <c r="W43" s="206">
        <v>8.49</v>
      </c>
      <c r="X43" s="206">
        <v>35.979999999999997</v>
      </c>
      <c r="Y43" s="206">
        <v>0</v>
      </c>
      <c r="Z43" s="206">
        <v>33.94</v>
      </c>
      <c r="AA43" s="206">
        <v>19.510000000000002</v>
      </c>
      <c r="AB43" s="206">
        <v>0</v>
      </c>
      <c r="AC43" s="206">
        <v>18.440000000000001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57.72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158.15</v>
      </c>
      <c r="L44" s="206">
        <v>41.83</v>
      </c>
      <c r="M44" s="206">
        <v>0</v>
      </c>
      <c r="N44" s="206">
        <v>28.45</v>
      </c>
      <c r="O44" s="206">
        <v>23.87</v>
      </c>
      <c r="P44" s="206">
        <v>58.55</v>
      </c>
      <c r="Q44" s="206">
        <v>3.75</v>
      </c>
      <c r="R44" s="206">
        <v>8.59</v>
      </c>
      <c r="S44" s="206">
        <v>4.75</v>
      </c>
      <c r="T44" s="206">
        <v>0</v>
      </c>
      <c r="U44" s="206">
        <v>264.89</v>
      </c>
      <c r="V44" s="206">
        <v>3.48</v>
      </c>
      <c r="W44" s="206">
        <v>8.49</v>
      </c>
      <c r="X44" s="206">
        <v>35.979999999999997</v>
      </c>
      <c r="Y44" s="206">
        <v>0</v>
      </c>
      <c r="Z44" s="206">
        <v>33.94</v>
      </c>
      <c r="AA44" s="206">
        <v>19.510000000000002</v>
      </c>
      <c r="AB44" s="206">
        <v>0</v>
      </c>
      <c r="AC44" s="206">
        <v>18.440000000000001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158.15</v>
      </c>
      <c r="L45" s="206">
        <v>41.83</v>
      </c>
      <c r="M45" s="206">
        <v>0</v>
      </c>
      <c r="N45" s="206">
        <v>28.45</v>
      </c>
      <c r="O45" s="206">
        <v>23.87</v>
      </c>
      <c r="P45" s="206">
        <v>58.55</v>
      </c>
      <c r="Q45" s="206">
        <v>3.75</v>
      </c>
      <c r="R45" s="206">
        <v>8.59</v>
      </c>
      <c r="S45" s="206">
        <v>4.75</v>
      </c>
      <c r="T45" s="206">
        <v>0</v>
      </c>
      <c r="U45" s="206">
        <v>264.89</v>
      </c>
      <c r="V45" s="206">
        <v>3.48</v>
      </c>
      <c r="W45" s="206">
        <v>8.49</v>
      </c>
      <c r="X45" s="206">
        <v>35.979999999999997</v>
      </c>
      <c r="Y45" s="206">
        <v>0</v>
      </c>
      <c r="Z45" s="206">
        <v>33.94</v>
      </c>
      <c r="AA45" s="206">
        <v>19.510000000000002</v>
      </c>
      <c r="AB45" s="206">
        <v>0</v>
      </c>
      <c r="AC45" s="206">
        <v>18.440000000000001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158.15</v>
      </c>
      <c r="L46" s="206">
        <v>41.83</v>
      </c>
      <c r="M46" s="206">
        <v>0</v>
      </c>
      <c r="N46" s="206">
        <v>28.45</v>
      </c>
      <c r="O46" s="206">
        <v>23.87</v>
      </c>
      <c r="P46" s="206">
        <v>58.55</v>
      </c>
      <c r="Q46" s="206">
        <v>3.75</v>
      </c>
      <c r="R46" s="206">
        <v>8.59</v>
      </c>
      <c r="S46" s="206">
        <v>4.75</v>
      </c>
      <c r="T46" s="206">
        <v>0</v>
      </c>
      <c r="U46" s="206">
        <v>264.89</v>
      </c>
      <c r="V46" s="206">
        <v>3.48</v>
      </c>
      <c r="W46" s="206">
        <v>8.49</v>
      </c>
      <c r="X46" s="206">
        <v>35.979999999999997</v>
      </c>
      <c r="Y46" s="206">
        <v>0</v>
      </c>
      <c r="Z46" s="206">
        <v>33.94</v>
      </c>
      <c r="AA46" s="206">
        <v>19.510000000000002</v>
      </c>
      <c r="AB46" s="206">
        <v>0</v>
      </c>
      <c r="AC46" s="206">
        <v>18.440000000000001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158.15</v>
      </c>
      <c r="L47" s="206">
        <v>41.83</v>
      </c>
      <c r="M47" s="206">
        <v>0</v>
      </c>
      <c r="N47" s="206">
        <v>28.45</v>
      </c>
      <c r="O47" s="206">
        <v>23.87</v>
      </c>
      <c r="P47" s="206">
        <v>58.55</v>
      </c>
      <c r="Q47" s="206">
        <v>3.75</v>
      </c>
      <c r="R47" s="206">
        <v>8.59</v>
      </c>
      <c r="S47" s="206">
        <v>4.75</v>
      </c>
      <c r="T47" s="206">
        <v>0</v>
      </c>
      <c r="U47" s="206">
        <v>264.89</v>
      </c>
      <c r="V47" s="206">
        <v>3.48</v>
      </c>
      <c r="W47" s="206">
        <v>8.49</v>
      </c>
      <c r="X47" s="206">
        <v>35.979999999999997</v>
      </c>
      <c r="Y47" s="206">
        <v>0</v>
      </c>
      <c r="Z47" s="206">
        <v>33.94</v>
      </c>
      <c r="AA47" s="206">
        <v>19.510000000000002</v>
      </c>
      <c r="AB47" s="206">
        <v>0</v>
      </c>
      <c r="AC47" s="206">
        <v>18.440000000000001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62.96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158.15</v>
      </c>
      <c r="L48" s="206">
        <v>41.83</v>
      </c>
      <c r="M48" s="206">
        <v>0</v>
      </c>
      <c r="N48" s="206">
        <v>28.45</v>
      </c>
      <c r="O48" s="206">
        <v>23.87</v>
      </c>
      <c r="P48" s="206">
        <v>58.55</v>
      </c>
      <c r="Q48" s="206">
        <v>3.75</v>
      </c>
      <c r="R48" s="206">
        <v>8.59</v>
      </c>
      <c r="S48" s="206">
        <v>4.75</v>
      </c>
      <c r="T48" s="206">
        <v>0</v>
      </c>
      <c r="U48" s="206">
        <v>264.89</v>
      </c>
      <c r="V48" s="206">
        <v>3.48</v>
      </c>
      <c r="W48" s="206">
        <v>8.49</v>
      </c>
      <c r="X48" s="206">
        <v>35.979999999999997</v>
      </c>
      <c r="Y48" s="206">
        <v>0</v>
      </c>
      <c r="Z48" s="206">
        <v>33.94</v>
      </c>
      <c r="AA48" s="206">
        <v>19.510000000000002</v>
      </c>
      <c r="AB48" s="206">
        <v>0</v>
      </c>
      <c r="AC48" s="206">
        <v>18.440000000000001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62.96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158.15</v>
      </c>
      <c r="L49" s="206">
        <v>41.83</v>
      </c>
      <c r="M49" s="206">
        <v>0</v>
      </c>
      <c r="N49" s="206">
        <v>28.45</v>
      </c>
      <c r="O49" s="206">
        <v>23.87</v>
      </c>
      <c r="P49" s="206">
        <v>58.55</v>
      </c>
      <c r="Q49" s="206">
        <v>3.99</v>
      </c>
      <c r="R49" s="206">
        <v>8.59</v>
      </c>
      <c r="S49" s="206">
        <v>5.65</v>
      </c>
      <c r="T49" s="206">
        <v>0</v>
      </c>
      <c r="U49" s="206">
        <v>264.89</v>
      </c>
      <c r="V49" s="206">
        <v>3.48</v>
      </c>
      <c r="W49" s="206">
        <v>8.49</v>
      </c>
      <c r="X49" s="206">
        <v>35.979999999999997</v>
      </c>
      <c r="Y49" s="206">
        <v>0</v>
      </c>
      <c r="Z49" s="206">
        <v>33.94</v>
      </c>
      <c r="AA49" s="206">
        <v>19.510000000000002</v>
      </c>
      <c r="AB49" s="206">
        <v>0</v>
      </c>
      <c r="AC49" s="206">
        <v>18.440000000000001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62.96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158.15</v>
      </c>
      <c r="L50" s="206">
        <v>41.83</v>
      </c>
      <c r="M50" s="206">
        <v>0</v>
      </c>
      <c r="N50" s="206">
        <v>28.45</v>
      </c>
      <c r="O50" s="206">
        <v>23.87</v>
      </c>
      <c r="P50" s="206">
        <v>58.55</v>
      </c>
      <c r="Q50" s="206">
        <v>3.99</v>
      </c>
      <c r="R50" s="206">
        <v>8.59</v>
      </c>
      <c r="S50" s="206">
        <v>5.65</v>
      </c>
      <c r="T50" s="206">
        <v>0</v>
      </c>
      <c r="U50" s="206">
        <v>264.89</v>
      </c>
      <c r="V50" s="206">
        <v>3.48</v>
      </c>
      <c r="W50" s="206">
        <v>8.49</v>
      </c>
      <c r="X50" s="206">
        <v>35.979999999999997</v>
      </c>
      <c r="Y50" s="206">
        <v>0</v>
      </c>
      <c r="Z50" s="206">
        <v>33.94</v>
      </c>
      <c r="AA50" s="206">
        <v>19.510000000000002</v>
      </c>
      <c r="AB50" s="206">
        <v>0</v>
      </c>
      <c r="AC50" s="206">
        <v>18.440000000000001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62.96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158.15</v>
      </c>
      <c r="L51" s="206">
        <v>41.83</v>
      </c>
      <c r="M51" s="206">
        <v>0</v>
      </c>
      <c r="N51" s="206">
        <v>28.45</v>
      </c>
      <c r="O51" s="206">
        <v>23.87</v>
      </c>
      <c r="P51" s="206">
        <v>58.55</v>
      </c>
      <c r="Q51" s="206">
        <v>3.99</v>
      </c>
      <c r="R51" s="206">
        <v>8.59</v>
      </c>
      <c r="S51" s="206">
        <v>5.65</v>
      </c>
      <c r="T51" s="206">
        <v>0</v>
      </c>
      <c r="U51" s="206">
        <v>264.89</v>
      </c>
      <c r="V51" s="206">
        <v>3.48</v>
      </c>
      <c r="W51" s="206">
        <v>8.49</v>
      </c>
      <c r="X51" s="206">
        <v>35.979999999999997</v>
      </c>
      <c r="Y51" s="206">
        <v>0</v>
      </c>
      <c r="Z51" s="206">
        <v>33.94</v>
      </c>
      <c r="AA51" s="206">
        <v>19.510000000000002</v>
      </c>
      <c r="AB51" s="206">
        <v>0</v>
      </c>
      <c r="AC51" s="206">
        <v>17.96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62.96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158.15</v>
      </c>
      <c r="L52" s="206">
        <v>41.83</v>
      </c>
      <c r="M52" s="206">
        <v>0</v>
      </c>
      <c r="N52" s="206">
        <v>28.45</v>
      </c>
      <c r="O52" s="206">
        <v>23.87</v>
      </c>
      <c r="P52" s="206">
        <v>58.55</v>
      </c>
      <c r="Q52" s="206">
        <v>3.99</v>
      </c>
      <c r="R52" s="206">
        <v>8.59</v>
      </c>
      <c r="S52" s="206">
        <v>5.65</v>
      </c>
      <c r="T52" s="206">
        <v>0</v>
      </c>
      <c r="U52" s="206">
        <v>264.89</v>
      </c>
      <c r="V52" s="206">
        <v>3.48</v>
      </c>
      <c r="W52" s="206">
        <v>8.49</v>
      </c>
      <c r="X52" s="206">
        <v>35.979999999999997</v>
      </c>
      <c r="Y52" s="206">
        <v>0</v>
      </c>
      <c r="Z52" s="206">
        <v>33.94</v>
      </c>
      <c r="AA52" s="206">
        <v>19.510000000000002</v>
      </c>
      <c r="AB52" s="206">
        <v>0</v>
      </c>
      <c r="AC52" s="206">
        <v>17.96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62.96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158.15</v>
      </c>
      <c r="L53" s="206">
        <v>41.83</v>
      </c>
      <c r="M53" s="206">
        <v>0</v>
      </c>
      <c r="N53" s="206">
        <v>28.45</v>
      </c>
      <c r="O53" s="206">
        <v>23.87</v>
      </c>
      <c r="P53" s="206">
        <v>58.55</v>
      </c>
      <c r="Q53" s="206">
        <v>4.5599999999999996</v>
      </c>
      <c r="R53" s="206">
        <v>9.23</v>
      </c>
      <c r="S53" s="206">
        <v>5.85</v>
      </c>
      <c r="T53" s="206">
        <v>0</v>
      </c>
      <c r="U53" s="206">
        <v>264.89</v>
      </c>
      <c r="V53" s="206">
        <v>3.48</v>
      </c>
      <c r="W53" s="206">
        <v>8.49</v>
      </c>
      <c r="X53" s="206">
        <v>35.979999999999997</v>
      </c>
      <c r="Y53" s="206">
        <v>0</v>
      </c>
      <c r="Z53" s="206">
        <v>33.94</v>
      </c>
      <c r="AA53" s="206">
        <v>19.510000000000002</v>
      </c>
      <c r="AB53" s="206">
        <v>0</v>
      </c>
      <c r="AC53" s="206">
        <v>8.61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158.15</v>
      </c>
      <c r="L54" s="206">
        <v>41.83</v>
      </c>
      <c r="M54" s="206">
        <v>0</v>
      </c>
      <c r="N54" s="206">
        <v>28.45</v>
      </c>
      <c r="O54" s="206">
        <v>23.87</v>
      </c>
      <c r="P54" s="206">
        <v>58.55</v>
      </c>
      <c r="Q54" s="206">
        <v>4.8499999999999996</v>
      </c>
      <c r="R54" s="206">
        <v>9.23</v>
      </c>
      <c r="S54" s="206">
        <v>5.85</v>
      </c>
      <c r="T54" s="206">
        <v>0</v>
      </c>
      <c r="U54" s="206">
        <v>264.89</v>
      </c>
      <c r="V54" s="206">
        <v>3.48</v>
      </c>
      <c r="W54" s="206">
        <v>8.49</v>
      </c>
      <c r="X54" s="206">
        <v>35.979999999999997</v>
      </c>
      <c r="Y54" s="206">
        <v>0</v>
      </c>
      <c r="Z54" s="206">
        <v>33.94</v>
      </c>
      <c r="AA54" s="206">
        <v>19.510000000000002</v>
      </c>
      <c r="AB54" s="206">
        <v>0</v>
      </c>
      <c r="AC54" s="206">
        <v>8.61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158.15</v>
      </c>
      <c r="L55" s="206">
        <v>43.18</v>
      </c>
      <c r="M55" s="206">
        <v>0</v>
      </c>
      <c r="N55" s="206">
        <v>28.45</v>
      </c>
      <c r="O55" s="206">
        <v>23.87</v>
      </c>
      <c r="P55" s="206">
        <v>58.55</v>
      </c>
      <c r="Q55" s="206">
        <v>5.24</v>
      </c>
      <c r="R55" s="206">
        <v>9.23</v>
      </c>
      <c r="S55" s="206">
        <v>5.8</v>
      </c>
      <c r="T55" s="206">
        <v>0</v>
      </c>
      <c r="U55" s="206">
        <v>264.89</v>
      </c>
      <c r="V55" s="206">
        <v>3.48</v>
      </c>
      <c r="W55" s="206">
        <v>8.49</v>
      </c>
      <c r="X55" s="206">
        <v>35.979999999999997</v>
      </c>
      <c r="Y55" s="206">
        <v>0</v>
      </c>
      <c r="Z55" s="206">
        <v>33.94</v>
      </c>
      <c r="AA55" s="206">
        <v>19.510000000000002</v>
      </c>
      <c r="AB55" s="206">
        <v>0</v>
      </c>
      <c r="AC55" s="206">
        <v>8.61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158.15</v>
      </c>
      <c r="L56" s="206">
        <v>41.84</v>
      </c>
      <c r="M56" s="206">
        <v>0</v>
      </c>
      <c r="N56" s="206">
        <v>28.45</v>
      </c>
      <c r="O56" s="206">
        <v>23.87</v>
      </c>
      <c r="P56" s="206">
        <v>58.55</v>
      </c>
      <c r="Q56" s="206">
        <v>4.8</v>
      </c>
      <c r="R56" s="206">
        <v>9.23</v>
      </c>
      <c r="S56" s="206">
        <v>5.8</v>
      </c>
      <c r="T56" s="206">
        <v>0</v>
      </c>
      <c r="U56" s="206">
        <v>264.89</v>
      </c>
      <c r="V56" s="206">
        <v>3.48</v>
      </c>
      <c r="W56" s="206">
        <v>8.49</v>
      </c>
      <c r="X56" s="206">
        <v>35.979999999999997</v>
      </c>
      <c r="Y56" s="206">
        <v>0</v>
      </c>
      <c r="Z56" s="206">
        <v>33.94</v>
      </c>
      <c r="AA56" s="206">
        <v>19.510000000000002</v>
      </c>
      <c r="AB56" s="206">
        <v>0</v>
      </c>
      <c r="AC56" s="206">
        <v>8.61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160.65</v>
      </c>
      <c r="L57" s="206">
        <v>35.33</v>
      </c>
      <c r="M57" s="206">
        <v>0</v>
      </c>
      <c r="N57" s="206">
        <v>28.45</v>
      </c>
      <c r="O57" s="206">
        <v>23.87</v>
      </c>
      <c r="P57" s="206">
        <v>58.55</v>
      </c>
      <c r="Q57" s="206">
        <v>4.68</v>
      </c>
      <c r="R57" s="206">
        <v>10.18</v>
      </c>
      <c r="S57" s="206">
        <v>6.35</v>
      </c>
      <c r="T57" s="206">
        <v>0</v>
      </c>
      <c r="U57" s="206">
        <v>264.89</v>
      </c>
      <c r="V57" s="206">
        <v>3.48</v>
      </c>
      <c r="W57" s="206">
        <v>8.49</v>
      </c>
      <c r="X57" s="206">
        <v>31.22</v>
      </c>
      <c r="Y57" s="206">
        <v>0</v>
      </c>
      <c r="Z57" s="206">
        <v>33.94</v>
      </c>
      <c r="AA57" s="206">
        <v>19.510000000000002</v>
      </c>
      <c r="AB57" s="206">
        <v>0</v>
      </c>
      <c r="AC57" s="206">
        <v>8.61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158.15</v>
      </c>
      <c r="L58" s="206">
        <v>41.84</v>
      </c>
      <c r="M58" s="206">
        <v>0</v>
      </c>
      <c r="N58" s="206">
        <v>28.45</v>
      </c>
      <c r="O58" s="206">
        <v>23.87</v>
      </c>
      <c r="P58" s="206">
        <v>58.55</v>
      </c>
      <c r="Q58" s="206">
        <v>5.24</v>
      </c>
      <c r="R58" s="206">
        <v>10.18</v>
      </c>
      <c r="S58" s="206">
        <v>6.35</v>
      </c>
      <c r="T58" s="206">
        <v>0</v>
      </c>
      <c r="U58" s="206">
        <v>264.89</v>
      </c>
      <c r="V58" s="206">
        <v>3.48</v>
      </c>
      <c r="W58" s="206">
        <v>8.49</v>
      </c>
      <c r="X58" s="206">
        <v>31.22</v>
      </c>
      <c r="Y58" s="206">
        <v>0</v>
      </c>
      <c r="Z58" s="206">
        <v>33.94</v>
      </c>
      <c r="AA58" s="206">
        <v>19.510000000000002</v>
      </c>
      <c r="AB58" s="206">
        <v>0</v>
      </c>
      <c r="AC58" s="206">
        <v>8.61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158.15</v>
      </c>
      <c r="L59" s="206">
        <v>41.84</v>
      </c>
      <c r="M59" s="206">
        <v>0</v>
      </c>
      <c r="N59" s="206">
        <v>28.45</v>
      </c>
      <c r="O59" s="206">
        <v>23.87</v>
      </c>
      <c r="P59" s="206">
        <v>58.55</v>
      </c>
      <c r="Q59" s="206">
        <v>5.26</v>
      </c>
      <c r="R59" s="206">
        <v>10.18</v>
      </c>
      <c r="S59" s="206">
        <v>6.35</v>
      </c>
      <c r="T59" s="206">
        <v>0</v>
      </c>
      <c r="U59" s="206">
        <v>264.89</v>
      </c>
      <c r="V59" s="206">
        <v>3.48</v>
      </c>
      <c r="W59" s="206">
        <v>8.49</v>
      </c>
      <c r="X59" s="206">
        <v>31.22</v>
      </c>
      <c r="Y59" s="206">
        <v>0</v>
      </c>
      <c r="Z59" s="206">
        <v>33.94</v>
      </c>
      <c r="AA59" s="206">
        <v>19.510000000000002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158.15</v>
      </c>
      <c r="L60" s="206">
        <v>41.84</v>
      </c>
      <c r="M60" s="206">
        <v>0</v>
      </c>
      <c r="N60" s="206">
        <v>28.45</v>
      </c>
      <c r="O60" s="206">
        <v>23.87</v>
      </c>
      <c r="P60" s="206">
        <v>58.55</v>
      </c>
      <c r="Q60" s="206">
        <v>5.26</v>
      </c>
      <c r="R60" s="206">
        <v>10.18</v>
      </c>
      <c r="S60" s="206">
        <v>6.35</v>
      </c>
      <c r="T60" s="206">
        <v>0</v>
      </c>
      <c r="U60" s="206">
        <v>264.89</v>
      </c>
      <c r="V60" s="206">
        <v>3.48</v>
      </c>
      <c r="W60" s="206">
        <v>8.49</v>
      </c>
      <c r="X60" s="206">
        <v>31.22</v>
      </c>
      <c r="Y60" s="206">
        <v>0</v>
      </c>
      <c r="Z60" s="206">
        <v>33.94</v>
      </c>
      <c r="AA60" s="206">
        <v>19.510000000000002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158.15</v>
      </c>
      <c r="L61" s="206">
        <v>41.84</v>
      </c>
      <c r="M61" s="206">
        <v>0</v>
      </c>
      <c r="N61" s="206">
        <v>28.45</v>
      </c>
      <c r="O61" s="206">
        <v>23.87</v>
      </c>
      <c r="P61" s="206">
        <v>58.55</v>
      </c>
      <c r="Q61" s="206">
        <v>5.26</v>
      </c>
      <c r="R61" s="206">
        <v>10.18</v>
      </c>
      <c r="S61" s="206">
        <v>6.35</v>
      </c>
      <c r="T61" s="206">
        <v>0</v>
      </c>
      <c r="U61" s="206">
        <v>264.89</v>
      </c>
      <c r="V61" s="206">
        <v>3.48</v>
      </c>
      <c r="W61" s="206">
        <v>8.49</v>
      </c>
      <c r="X61" s="206">
        <v>31.22</v>
      </c>
      <c r="Y61" s="206">
        <v>0</v>
      </c>
      <c r="Z61" s="206">
        <v>33.94</v>
      </c>
      <c r="AA61" s="206">
        <v>19.510000000000002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158.15</v>
      </c>
      <c r="L62" s="206">
        <v>41.84</v>
      </c>
      <c r="M62" s="206">
        <v>0</v>
      </c>
      <c r="N62" s="206">
        <v>28.45</v>
      </c>
      <c r="O62" s="206">
        <v>23.87</v>
      </c>
      <c r="P62" s="206">
        <v>58.55</v>
      </c>
      <c r="Q62" s="206">
        <v>5.26</v>
      </c>
      <c r="R62" s="206">
        <v>10.18</v>
      </c>
      <c r="S62" s="206">
        <v>6.35</v>
      </c>
      <c r="T62" s="206">
        <v>0</v>
      </c>
      <c r="U62" s="206">
        <v>264.89</v>
      </c>
      <c r="V62" s="206">
        <v>3.48</v>
      </c>
      <c r="W62" s="206">
        <v>8.49</v>
      </c>
      <c r="X62" s="206">
        <v>31.22</v>
      </c>
      <c r="Y62" s="206">
        <v>0</v>
      </c>
      <c r="Z62" s="206">
        <v>33.94</v>
      </c>
      <c r="AA62" s="206">
        <v>19.510000000000002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158.15</v>
      </c>
      <c r="L63" s="206">
        <v>41.84</v>
      </c>
      <c r="M63" s="206">
        <v>0</v>
      </c>
      <c r="N63" s="206">
        <v>28.45</v>
      </c>
      <c r="O63" s="206">
        <v>23.87</v>
      </c>
      <c r="P63" s="206">
        <v>58.55</v>
      </c>
      <c r="Q63" s="206">
        <v>5.26</v>
      </c>
      <c r="R63" s="206">
        <v>10.18</v>
      </c>
      <c r="S63" s="206">
        <v>6.35</v>
      </c>
      <c r="T63" s="206">
        <v>0</v>
      </c>
      <c r="U63" s="206">
        <v>264.89</v>
      </c>
      <c r="V63" s="206">
        <v>3.48</v>
      </c>
      <c r="W63" s="206">
        <v>8.49</v>
      </c>
      <c r="X63" s="206">
        <v>31.22</v>
      </c>
      <c r="Y63" s="206">
        <v>0</v>
      </c>
      <c r="Z63" s="206">
        <v>33.94</v>
      </c>
      <c r="AA63" s="206">
        <v>19.510000000000002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158.15</v>
      </c>
      <c r="L64" s="206">
        <v>41.84</v>
      </c>
      <c r="M64" s="206">
        <v>0</v>
      </c>
      <c r="N64" s="206">
        <v>28.45</v>
      </c>
      <c r="O64" s="206">
        <v>23.87</v>
      </c>
      <c r="P64" s="206">
        <v>58.55</v>
      </c>
      <c r="Q64" s="206">
        <v>5.26</v>
      </c>
      <c r="R64" s="206">
        <v>10.18</v>
      </c>
      <c r="S64" s="206">
        <v>6.35</v>
      </c>
      <c r="T64" s="206">
        <v>0</v>
      </c>
      <c r="U64" s="206">
        <v>264.89</v>
      </c>
      <c r="V64" s="206">
        <v>3.48</v>
      </c>
      <c r="W64" s="206">
        <v>8.49</v>
      </c>
      <c r="X64" s="206">
        <v>31.22</v>
      </c>
      <c r="Y64" s="206">
        <v>0</v>
      </c>
      <c r="Z64" s="206">
        <v>33.94</v>
      </c>
      <c r="AA64" s="206">
        <v>19.510000000000002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158.15</v>
      </c>
      <c r="L65" s="206">
        <v>41.84</v>
      </c>
      <c r="M65" s="206">
        <v>0</v>
      </c>
      <c r="N65" s="206">
        <v>28.45</v>
      </c>
      <c r="O65" s="206">
        <v>23.87</v>
      </c>
      <c r="P65" s="206">
        <v>58.55</v>
      </c>
      <c r="Q65" s="206">
        <v>5.26</v>
      </c>
      <c r="R65" s="206">
        <v>10.18</v>
      </c>
      <c r="S65" s="206">
        <v>6.35</v>
      </c>
      <c r="T65" s="206">
        <v>0</v>
      </c>
      <c r="U65" s="206">
        <v>264.89</v>
      </c>
      <c r="V65" s="206">
        <v>3.48</v>
      </c>
      <c r="W65" s="206">
        <v>8.49</v>
      </c>
      <c r="X65" s="206">
        <v>31.22</v>
      </c>
      <c r="Y65" s="206">
        <v>0</v>
      </c>
      <c r="Z65" s="206">
        <v>33.94</v>
      </c>
      <c r="AA65" s="206">
        <v>19.510000000000002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158.15</v>
      </c>
      <c r="L66" s="206">
        <v>41.83</v>
      </c>
      <c r="M66" s="206">
        <v>0</v>
      </c>
      <c r="N66" s="206">
        <v>28.45</v>
      </c>
      <c r="O66" s="206">
        <v>23.87</v>
      </c>
      <c r="P66" s="206">
        <v>58.55</v>
      </c>
      <c r="Q66" s="206">
        <v>5.26</v>
      </c>
      <c r="R66" s="206">
        <v>10.18</v>
      </c>
      <c r="S66" s="206">
        <v>6.35</v>
      </c>
      <c r="T66" s="206">
        <v>0</v>
      </c>
      <c r="U66" s="206">
        <v>264.89</v>
      </c>
      <c r="V66" s="206">
        <v>3.48</v>
      </c>
      <c r="W66" s="206">
        <v>8.49</v>
      </c>
      <c r="X66" s="206">
        <v>31.22</v>
      </c>
      <c r="Y66" s="206">
        <v>0</v>
      </c>
      <c r="Z66" s="206">
        <v>33.94</v>
      </c>
      <c r="AA66" s="206">
        <v>19.510000000000002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158.15</v>
      </c>
      <c r="L67" s="206">
        <v>41.83</v>
      </c>
      <c r="M67" s="206">
        <v>0</v>
      </c>
      <c r="N67" s="206">
        <v>28.45</v>
      </c>
      <c r="O67" s="206">
        <v>23.87</v>
      </c>
      <c r="P67" s="206">
        <v>58.55</v>
      </c>
      <c r="Q67" s="206">
        <v>5.26</v>
      </c>
      <c r="R67" s="206">
        <v>10.18</v>
      </c>
      <c r="S67" s="206">
        <v>6.35</v>
      </c>
      <c r="T67" s="206">
        <v>0</v>
      </c>
      <c r="U67" s="206">
        <v>264.89</v>
      </c>
      <c r="V67" s="206">
        <v>3.48</v>
      </c>
      <c r="W67" s="206">
        <v>8.49</v>
      </c>
      <c r="X67" s="206">
        <v>31.22</v>
      </c>
      <c r="Y67" s="206">
        <v>0</v>
      </c>
      <c r="Z67" s="206">
        <v>33.94</v>
      </c>
      <c r="AA67" s="206">
        <v>19.510000000000002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158.15</v>
      </c>
      <c r="L68" s="206">
        <v>41.83</v>
      </c>
      <c r="M68" s="206">
        <v>0</v>
      </c>
      <c r="N68" s="206">
        <v>28.45</v>
      </c>
      <c r="O68" s="206">
        <v>23.87</v>
      </c>
      <c r="P68" s="206">
        <v>58.55</v>
      </c>
      <c r="Q68" s="206">
        <v>5.08</v>
      </c>
      <c r="R68" s="206">
        <v>10.18</v>
      </c>
      <c r="S68" s="206">
        <v>6.35</v>
      </c>
      <c r="T68" s="206">
        <v>0</v>
      </c>
      <c r="U68" s="206">
        <v>264.89</v>
      </c>
      <c r="V68" s="206">
        <v>3.48</v>
      </c>
      <c r="W68" s="206">
        <v>8.49</v>
      </c>
      <c r="X68" s="206">
        <v>31.22</v>
      </c>
      <c r="Y68" s="206">
        <v>0</v>
      </c>
      <c r="Z68" s="206">
        <v>33.94</v>
      </c>
      <c r="AA68" s="206">
        <v>19.510000000000002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158.15</v>
      </c>
      <c r="L69" s="206">
        <v>41.83</v>
      </c>
      <c r="M69" s="206">
        <v>0</v>
      </c>
      <c r="N69" s="206">
        <v>28.45</v>
      </c>
      <c r="O69" s="206">
        <v>23.87</v>
      </c>
      <c r="P69" s="206">
        <v>58.55</v>
      </c>
      <c r="Q69" s="206">
        <v>5.26</v>
      </c>
      <c r="R69" s="206">
        <v>10.18</v>
      </c>
      <c r="S69" s="206">
        <v>6.35</v>
      </c>
      <c r="T69" s="206">
        <v>0</v>
      </c>
      <c r="U69" s="206">
        <v>264.89</v>
      </c>
      <c r="V69" s="206">
        <v>3.48</v>
      </c>
      <c r="W69" s="206">
        <v>8.49</v>
      </c>
      <c r="X69" s="206">
        <v>31.22</v>
      </c>
      <c r="Y69" s="206">
        <v>0</v>
      </c>
      <c r="Z69" s="206">
        <v>33.94</v>
      </c>
      <c r="AA69" s="206">
        <v>19.510000000000002</v>
      </c>
      <c r="AB69" s="206">
        <v>0</v>
      </c>
      <c r="AC69" s="206">
        <v>20.29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62.63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158.15</v>
      </c>
      <c r="L70" s="206">
        <v>41.83</v>
      </c>
      <c r="M70" s="206">
        <v>0</v>
      </c>
      <c r="N70" s="206">
        <v>28.45</v>
      </c>
      <c r="O70" s="206">
        <v>23.87</v>
      </c>
      <c r="P70" s="206">
        <v>58.55</v>
      </c>
      <c r="Q70" s="206">
        <v>5.26</v>
      </c>
      <c r="R70" s="206">
        <v>10.18</v>
      </c>
      <c r="S70" s="206">
        <v>6.35</v>
      </c>
      <c r="T70" s="206">
        <v>0</v>
      </c>
      <c r="U70" s="206">
        <v>264.89</v>
      </c>
      <c r="V70" s="206">
        <v>3.48</v>
      </c>
      <c r="W70" s="206">
        <v>8.49</v>
      </c>
      <c r="X70" s="206">
        <v>31.22</v>
      </c>
      <c r="Y70" s="206">
        <v>0</v>
      </c>
      <c r="Z70" s="206">
        <v>33.94</v>
      </c>
      <c r="AA70" s="206">
        <v>19.510000000000002</v>
      </c>
      <c r="AB70" s="206">
        <v>0</v>
      </c>
      <c r="AC70" s="206">
        <v>22.41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62.51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158.15</v>
      </c>
      <c r="L71" s="206">
        <v>41.83</v>
      </c>
      <c r="M71" s="206">
        <v>0</v>
      </c>
      <c r="N71" s="206">
        <v>28.45</v>
      </c>
      <c r="O71" s="206">
        <v>23.87</v>
      </c>
      <c r="P71" s="206">
        <v>58.55</v>
      </c>
      <c r="Q71" s="206">
        <v>5.26</v>
      </c>
      <c r="R71" s="206">
        <v>10.18</v>
      </c>
      <c r="S71" s="206">
        <v>6.35</v>
      </c>
      <c r="T71" s="206">
        <v>0</v>
      </c>
      <c r="U71" s="206">
        <v>264.89</v>
      </c>
      <c r="V71" s="206">
        <v>3.48</v>
      </c>
      <c r="W71" s="206">
        <v>8.49</v>
      </c>
      <c r="X71" s="206">
        <v>31.22</v>
      </c>
      <c r="Y71" s="206">
        <v>0</v>
      </c>
      <c r="Z71" s="206">
        <v>33.94</v>
      </c>
      <c r="AA71" s="206">
        <v>19.510000000000002</v>
      </c>
      <c r="AB71" s="206">
        <v>0</v>
      </c>
      <c r="AC71" s="206">
        <v>19.75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74.19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19.850000000000001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158.15</v>
      </c>
      <c r="L72" s="206">
        <v>41.83</v>
      </c>
      <c r="M72" s="206">
        <v>0</v>
      </c>
      <c r="N72" s="206">
        <v>28.45</v>
      </c>
      <c r="O72" s="206">
        <v>23.87</v>
      </c>
      <c r="P72" s="206">
        <v>58.55</v>
      </c>
      <c r="Q72" s="206">
        <v>5.26</v>
      </c>
      <c r="R72" s="206">
        <v>10.18</v>
      </c>
      <c r="S72" s="206">
        <v>6.35</v>
      </c>
      <c r="T72" s="206">
        <v>0</v>
      </c>
      <c r="U72" s="206">
        <v>264.89</v>
      </c>
      <c r="V72" s="206">
        <v>3.48</v>
      </c>
      <c r="W72" s="206">
        <v>8.49</v>
      </c>
      <c r="X72" s="206">
        <v>31.22</v>
      </c>
      <c r="Y72" s="206">
        <v>0</v>
      </c>
      <c r="Z72" s="206">
        <v>33.94</v>
      </c>
      <c r="AA72" s="206">
        <v>19.510000000000002</v>
      </c>
      <c r="AB72" s="206">
        <v>0</v>
      </c>
      <c r="AC72" s="206">
        <v>19.75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59.87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158.15</v>
      </c>
      <c r="L73" s="206">
        <v>41.83</v>
      </c>
      <c r="M73" s="206">
        <v>0</v>
      </c>
      <c r="N73" s="206">
        <v>28.45</v>
      </c>
      <c r="O73" s="206">
        <v>23.87</v>
      </c>
      <c r="P73" s="206">
        <v>58.55</v>
      </c>
      <c r="Q73" s="206">
        <v>5.26</v>
      </c>
      <c r="R73" s="206">
        <v>10.18</v>
      </c>
      <c r="S73" s="206">
        <v>6.35</v>
      </c>
      <c r="T73" s="206">
        <v>0</v>
      </c>
      <c r="U73" s="206">
        <v>264.89</v>
      </c>
      <c r="V73" s="206">
        <v>3.48</v>
      </c>
      <c r="W73" s="206">
        <v>8.49</v>
      </c>
      <c r="X73" s="206">
        <v>31.22</v>
      </c>
      <c r="Y73" s="206">
        <v>0</v>
      </c>
      <c r="Z73" s="206">
        <v>33.94</v>
      </c>
      <c r="AA73" s="206">
        <v>19.510000000000002</v>
      </c>
      <c r="AB73" s="206">
        <v>0</v>
      </c>
      <c r="AC73" s="206">
        <v>10.130000000000001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68.66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3.38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158.15</v>
      </c>
      <c r="L74" s="206">
        <v>41.83</v>
      </c>
      <c r="M74" s="206">
        <v>0</v>
      </c>
      <c r="N74" s="206">
        <v>28.45</v>
      </c>
      <c r="O74" s="206">
        <v>23.87</v>
      </c>
      <c r="P74" s="206">
        <v>58.55</v>
      </c>
      <c r="Q74" s="206">
        <v>5.26</v>
      </c>
      <c r="R74" s="206">
        <v>10.18</v>
      </c>
      <c r="S74" s="206">
        <v>6.35</v>
      </c>
      <c r="T74" s="206">
        <v>0</v>
      </c>
      <c r="U74" s="206">
        <v>264.89</v>
      </c>
      <c r="V74" s="206">
        <v>3.48</v>
      </c>
      <c r="W74" s="206">
        <v>8.49</v>
      </c>
      <c r="X74" s="206">
        <v>31.22</v>
      </c>
      <c r="Y74" s="206">
        <v>0</v>
      </c>
      <c r="Z74" s="206">
        <v>33.94</v>
      </c>
      <c r="AA74" s="206">
        <v>19.510000000000002</v>
      </c>
      <c r="AB74" s="206">
        <v>0</v>
      </c>
      <c r="AC74" s="206">
        <v>10.130000000000001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58.91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158.15</v>
      </c>
      <c r="L75" s="206">
        <v>41.83</v>
      </c>
      <c r="M75" s="206">
        <v>0</v>
      </c>
      <c r="N75" s="206">
        <v>28.45</v>
      </c>
      <c r="O75" s="206">
        <v>23.87</v>
      </c>
      <c r="P75" s="206">
        <v>58.55</v>
      </c>
      <c r="Q75" s="206">
        <v>5.26</v>
      </c>
      <c r="R75" s="206">
        <v>10.18</v>
      </c>
      <c r="S75" s="206">
        <v>6.35</v>
      </c>
      <c r="T75" s="206">
        <v>0</v>
      </c>
      <c r="U75" s="206">
        <v>264.89</v>
      </c>
      <c r="V75" s="206">
        <v>3.48</v>
      </c>
      <c r="W75" s="206">
        <v>8.49</v>
      </c>
      <c r="X75" s="206">
        <v>31.22</v>
      </c>
      <c r="Y75" s="206">
        <v>0</v>
      </c>
      <c r="Z75" s="206">
        <v>33.94</v>
      </c>
      <c r="AA75" s="206">
        <v>19.510000000000002</v>
      </c>
      <c r="AB75" s="206">
        <v>0</v>
      </c>
      <c r="AC75" s="206">
        <v>10.130000000000001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158.15</v>
      </c>
      <c r="L76" s="206">
        <v>41.83</v>
      </c>
      <c r="M76" s="206">
        <v>0</v>
      </c>
      <c r="N76" s="206">
        <v>28.45</v>
      </c>
      <c r="O76" s="206">
        <v>23.87</v>
      </c>
      <c r="P76" s="206">
        <v>58.55</v>
      </c>
      <c r="Q76" s="206">
        <v>5.26</v>
      </c>
      <c r="R76" s="206">
        <v>10.18</v>
      </c>
      <c r="S76" s="206">
        <v>6.35</v>
      </c>
      <c r="T76" s="206">
        <v>0</v>
      </c>
      <c r="U76" s="206">
        <v>264.89</v>
      </c>
      <c r="V76" s="206">
        <v>3.48</v>
      </c>
      <c r="W76" s="206">
        <v>8.49</v>
      </c>
      <c r="X76" s="206">
        <v>31.22</v>
      </c>
      <c r="Y76" s="206">
        <v>0</v>
      </c>
      <c r="Z76" s="206">
        <v>33.94</v>
      </c>
      <c r="AA76" s="206">
        <v>19.510000000000002</v>
      </c>
      <c r="AB76" s="206">
        <v>0</v>
      </c>
      <c r="AC76" s="206">
        <v>10.130000000000001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58.65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158.15</v>
      </c>
      <c r="L77" s="206">
        <v>41.83</v>
      </c>
      <c r="M77" s="206">
        <v>0</v>
      </c>
      <c r="N77" s="206">
        <v>28.45</v>
      </c>
      <c r="O77" s="206">
        <v>23.87</v>
      </c>
      <c r="P77" s="206">
        <v>58.55</v>
      </c>
      <c r="Q77" s="206">
        <v>5.26</v>
      </c>
      <c r="R77" s="206">
        <v>10.18</v>
      </c>
      <c r="S77" s="206">
        <v>6.35</v>
      </c>
      <c r="T77" s="206">
        <v>0</v>
      </c>
      <c r="U77" s="206">
        <v>264.89</v>
      </c>
      <c r="V77" s="206">
        <v>3.48</v>
      </c>
      <c r="W77" s="206">
        <v>8.49</v>
      </c>
      <c r="X77" s="206">
        <v>23.99</v>
      </c>
      <c r="Y77" s="206">
        <v>0</v>
      </c>
      <c r="Z77" s="206">
        <v>33.94</v>
      </c>
      <c r="AA77" s="206">
        <v>19.510000000000002</v>
      </c>
      <c r="AB77" s="206">
        <v>0</v>
      </c>
      <c r="AC77" s="206">
        <v>10.4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57.93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158.15</v>
      </c>
      <c r="L78" s="206">
        <v>41.83</v>
      </c>
      <c r="M78" s="206">
        <v>0</v>
      </c>
      <c r="N78" s="206">
        <v>28.45</v>
      </c>
      <c r="O78" s="206">
        <v>23.87</v>
      </c>
      <c r="P78" s="206">
        <v>58.55</v>
      </c>
      <c r="Q78" s="206">
        <v>5.26</v>
      </c>
      <c r="R78" s="206">
        <v>10.18</v>
      </c>
      <c r="S78" s="206">
        <v>6.35</v>
      </c>
      <c r="T78" s="206">
        <v>0</v>
      </c>
      <c r="U78" s="206">
        <v>264.89</v>
      </c>
      <c r="V78" s="206">
        <v>3.48</v>
      </c>
      <c r="W78" s="206">
        <v>8.49</v>
      </c>
      <c r="X78" s="206">
        <v>23.99</v>
      </c>
      <c r="Y78" s="206">
        <v>0</v>
      </c>
      <c r="Z78" s="206">
        <v>33.94</v>
      </c>
      <c r="AA78" s="206">
        <v>19.510000000000002</v>
      </c>
      <c r="AB78" s="206">
        <v>0</v>
      </c>
      <c r="AC78" s="206">
        <v>10.4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57.93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158.15</v>
      </c>
      <c r="L79" s="206">
        <v>41.83</v>
      </c>
      <c r="M79" s="206">
        <v>0</v>
      </c>
      <c r="N79" s="206">
        <v>28.45</v>
      </c>
      <c r="O79" s="206">
        <v>23.87</v>
      </c>
      <c r="P79" s="206">
        <v>58.55</v>
      </c>
      <c r="Q79" s="206">
        <v>5.26</v>
      </c>
      <c r="R79" s="206">
        <v>10.18</v>
      </c>
      <c r="S79" s="206">
        <v>6.35</v>
      </c>
      <c r="T79" s="206">
        <v>0</v>
      </c>
      <c r="U79" s="206">
        <v>264.89</v>
      </c>
      <c r="V79" s="206">
        <v>3.48</v>
      </c>
      <c r="W79" s="206">
        <v>8.49</v>
      </c>
      <c r="X79" s="206">
        <v>23.99</v>
      </c>
      <c r="Y79" s="206">
        <v>0</v>
      </c>
      <c r="Z79" s="206">
        <v>33.94</v>
      </c>
      <c r="AA79" s="206">
        <v>19.510000000000002</v>
      </c>
      <c r="AB79" s="206">
        <v>0</v>
      </c>
      <c r="AC79" s="206">
        <v>10.4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57.34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158.15</v>
      </c>
      <c r="L80" s="206">
        <v>41.83</v>
      </c>
      <c r="M80" s="206">
        <v>0</v>
      </c>
      <c r="N80" s="206">
        <v>28.45</v>
      </c>
      <c r="O80" s="206">
        <v>23.87</v>
      </c>
      <c r="P80" s="206">
        <v>58.55</v>
      </c>
      <c r="Q80" s="206">
        <v>5.26</v>
      </c>
      <c r="R80" s="206">
        <v>10.18</v>
      </c>
      <c r="S80" s="206">
        <v>6.35</v>
      </c>
      <c r="T80" s="206">
        <v>0</v>
      </c>
      <c r="U80" s="206">
        <v>264.89</v>
      </c>
      <c r="V80" s="206">
        <v>3.48</v>
      </c>
      <c r="W80" s="206">
        <v>8.49</v>
      </c>
      <c r="X80" s="206">
        <v>23.99</v>
      </c>
      <c r="Y80" s="206">
        <v>0</v>
      </c>
      <c r="Z80" s="206">
        <v>33.94</v>
      </c>
      <c r="AA80" s="206">
        <v>19.510000000000002</v>
      </c>
      <c r="AB80" s="206">
        <v>0</v>
      </c>
      <c r="AC80" s="206">
        <v>10.4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57.34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158.15</v>
      </c>
      <c r="L81" s="206">
        <v>41.83</v>
      </c>
      <c r="M81" s="206">
        <v>0</v>
      </c>
      <c r="N81" s="206">
        <v>28.45</v>
      </c>
      <c r="O81" s="206">
        <v>23.87</v>
      </c>
      <c r="P81" s="206">
        <v>58.55</v>
      </c>
      <c r="Q81" s="206">
        <v>5.26</v>
      </c>
      <c r="R81" s="206">
        <v>10.18</v>
      </c>
      <c r="S81" s="206">
        <v>6.35</v>
      </c>
      <c r="T81" s="206">
        <v>0</v>
      </c>
      <c r="U81" s="206">
        <v>264.89</v>
      </c>
      <c r="V81" s="206">
        <v>3.48</v>
      </c>
      <c r="W81" s="206">
        <v>8.49</v>
      </c>
      <c r="X81" s="206">
        <v>23.99</v>
      </c>
      <c r="Y81" s="206">
        <v>0</v>
      </c>
      <c r="Z81" s="206">
        <v>33.94</v>
      </c>
      <c r="AA81" s="206">
        <v>19.510000000000002</v>
      </c>
      <c r="AB81" s="206">
        <v>0</v>
      </c>
      <c r="AC81" s="206">
        <v>10.4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57.34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158.15</v>
      </c>
      <c r="L82" s="206">
        <v>41.83</v>
      </c>
      <c r="M82" s="206">
        <v>0</v>
      </c>
      <c r="N82" s="206">
        <v>28.45</v>
      </c>
      <c r="O82" s="206">
        <v>23.87</v>
      </c>
      <c r="P82" s="206">
        <v>58.55</v>
      </c>
      <c r="Q82" s="206">
        <v>5.26</v>
      </c>
      <c r="R82" s="206">
        <v>10.18</v>
      </c>
      <c r="S82" s="206">
        <v>6.35</v>
      </c>
      <c r="T82" s="206">
        <v>0</v>
      </c>
      <c r="U82" s="206">
        <v>264.89</v>
      </c>
      <c r="V82" s="206">
        <v>3.48</v>
      </c>
      <c r="W82" s="206">
        <v>8.49</v>
      </c>
      <c r="X82" s="206">
        <v>23.99</v>
      </c>
      <c r="Y82" s="206">
        <v>0</v>
      </c>
      <c r="Z82" s="206">
        <v>33.94</v>
      </c>
      <c r="AA82" s="206">
        <v>19.510000000000002</v>
      </c>
      <c r="AB82" s="206">
        <v>0</v>
      </c>
      <c r="AC82" s="206">
        <v>10.4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57.34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158.15</v>
      </c>
      <c r="L83" s="206">
        <v>41.83</v>
      </c>
      <c r="M83" s="206">
        <v>0</v>
      </c>
      <c r="N83" s="206">
        <v>28.45</v>
      </c>
      <c r="O83" s="206">
        <v>23.87</v>
      </c>
      <c r="P83" s="206">
        <v>58.55</v>
      </c>
      <c r="Q83" s="206">
        <v>5.26</v>
      </c>
      <c r="R83" s="206">
        <v>10.18</v>
      </c>
      <c r="S83" s="206">
        <v>6.35</v>
      </c>
      <c r="T83" s="206">
        <v>0</v>
      </c>
      <c r="U83" s="206">
        <v>264.89</v>
      </c>
      <c r="V83" s="206">
        <v>3.48</v>
      </c>
      <c r="W83" s="206">
        <v>8.49</v>
      </c>
      <c r="X83" s="206">
        <v>23.99</v>
      </c>
      <c r="Y83" s="206">
        <v>0</v>
      </c>
      <c r="Z83" s="206">
        <v>33.94</v>
      </c>
      <c r="AA83" s="206">
        <v>19.510000000000002</v>
      </c>
      <c r="AB83" s="206">
        <v>0</v>
      </c>
      <c r="AC83" s="206">
        <v>10.4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58.41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158.15</v>
      </c>
      <c r="L84" s="206">
        <v>41.83</v>
      </c>
      <c r="M84" s="206">
        <v>0</v>
      </c>
      <c r="N84" s="206">
        <v>28.45</v>
      </c>
      <c r="O84" s="206">
        <v>23.87</v>
      </c>
      <c r="P84" s="206">
        <v>58.55</v>
      </c>
      <c r="Q84" s="206">
        <v>5.26</v>
      </c>
      <c r="R84" s="206">
        <v>10.18</v>
      </c>
      <c r="S84" s="206">
        <v>6.35</v>
      </c>
      <c r="T84" s="206">
        <v>0</v>
      </c>
      <c r="U84" s="206">
        <v>264.89</v>
      </c>
      <c r="V84" s="206">
        <v>3.48</v>
      </c>
      <c r="W84" s="206">
        <v>8.49</v>
      </c>
      <c r="X84" s="206">
        <v>23.99</v>
      </c>
      <c r="Y84" s="206">
        <v>0</v>
      </c>
      <c r="Z84" s="206">
        <v>33.94</v>
      </c>
      <c r="AA84" s="206">
        <v>19.510000000000002</v>
      </c>
      <c r="AB84" s="206">
        <v>0</v>
      </c>
      <c r="AC84" s="206">
        <v>10.4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158.15</v>
      </c>
      <c r="L85" s="206">
        <v>41.83</v>
      </c>
      <c r="M85" s="206">
        <v>0</v>
      </c>
      <c r="N85" s="206">
        <v>28.45</v>
      </c>
      <c r="O85" s="206">
        <v>23.87</v>
      </c>
      <c r="P85" s="206">
        <v>58.55</v>
      </c>
      <c r="Q85" s="206">
        <v>5.26</v>
      </c>
      <c r="R85" s="206">
        <v>10.18</v>
      </c>
      <c r="S85" s="206">
        <v>6.35</v>
      </c>
      <c r="T85" s="206">
        <v>0</v>
      </c>
      <c r="U85" s="206">
        <v>264.89</v>
      </c>
      <c r="V85" s="206">
        <v>3.48</v>
      </c>
      <c r="W85" s="206">
        <v>8.49</v>
      </c>
      <c r="X85" s="206">
        <v>23.99</v>
      </c>
      <c r="Y85" s="206">
        <v>0</v>
      </c>
      <c r="Z85" s="206">
        <v>33.94</v>
      </c>
      <c r="AA85" s="206">
        <v>19.510000000000002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58.84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158.15</v>
      </c>
      <c r="L86" s="206">
        <v>41.83</v>
      </c>
      <c r="M86" s="206">
        <v>0</v>
      </c>
      <c r="N86" s="206">
        <v>28.45</v>
      </c>
      <c r="O86" s="206">
        <v>23.87</v>
      </c>
      <c r="P86" s="206">
        <v>58.55</v>
      </c>
      <c r="Q86" s="206">
        <v>5.26</v>
      </c>
      <c r="R86" s="206">
        <v>10.18</v>
      </c>
      <c r="S86" s="206">
        <v>6.35</v>
      </c>
      <c r="T86" s="206">
        <v>0</v>
      </c>
      <c r="U86" s="206">
        <v>264.89</v>
      </c>
      <c r="V86" s="206">
        <v>3.48</v>
      </c>
      <c r="W86" s="206">
        <v>8.49</v>
      </c>
      <c r="X86" s="206">
        <v>23.99</v>
      </c>
      <c r="Y86" s="206">
        <v>0</v>
      </c>
      <c r="Z86" s="206">
        <v>33.94</v>
      </c>
      <c r="AA86" s="206">
        <v>19.510000000000002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58.84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158.15</v>
      </c>
      <c r="L87" s="206">
        <v>41.83</v>
      </c>
      <c r="M87" s="206">
        <v>0</v>
      </c>
      <c r="N87" s="206">
        <v>28.45</v>
      </c>
      <c r="O87" s="206">
        <v>23.87</v>
      </c>
      <c r="P87" s="206">
        <v>58.55</v>
      </c>
      <c r="Q87" s="206">
        <v>5.26</v>
      </c>
      <c r="R87" s="206">
        <v>10.18</v>
      </c>
      <c r="S87" s="206">
        <v>6.35</v>
      </c>
      <c r="T87" s="206">
        <v>0</v>
      </c>
      <c r="U87" s="206">
        <v>264.89</v>
      </c>
      <c r="V87" s="206">
        <v>3.48</v>
      </c>
      <c r="W87" s="206">
        <v>8.49</v>
      </c>
      <c r="X87" s="206">
        <v>23.99</v>
      </c>
      <c r="Y87" s="206">
        <v>0</v>
      </c>
      <c r="Z87" s="206">
        <v>33.94</v>
      </c>
      <c r="AA87" s="206">
        <v>19.510000000000002</v>
      </c>
      <c r="AB87" s="206">
        <v>0</v>
      </c>
      <c r="AC87" s="206">
        <v>5.01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158.15</v>
      </c>
      <c r="L88" s="206">
        <v>41.83</v>
      </c>
      <c r="M88" s="206">
        <v>0</v>
      </c>
      <c r="N88" s="206">
        <v>28.45</v>
      </c>
      <c r="O88" s="206">
        <v>23.87</v>
      </c>
      <c r="P88" s="206">
        <v>58.55</v>
      </c>
      <c r="Q88" s="206">
        <v>5.26</v>
      </c>
      <c r="R88" s="206">
        <v>10.18</v>
      </c>
      <c r="S88" s="206">
        <v>6.35</v>
      </c>
      <c r="T88" s="206">
        <v>0</v>
      </c>
      <c r="U88" s="206">
        <v>264.89</v>
      </c>
      <c r="V88" s="206">
        <v>3.48</v>
      </c>
      <c r="W88" s="206">
        <v>8.49</v>
      </c>
      <c r="X88" s="206">
        <v>23.99</v>
      </c>
      <c r="Y88" s="206">
        <v>0</v>
      </c>
      <c r="Z88" s="206">
        <v>33.94</v>
      </c>
      <c r="AA88" s="206">
        <v>19.510000000000002</v>
      </c>
      <c r="AB88" s="206">
        <v>0</v>
      </c>
      <c r="AC88" s="206">
        <v>5.01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158.15</v>
      </c>
      <c r="L89" s="206">
        <v>41.83</v>
      </c>
      <c r="M89" s="206">
        <v>0</v>
      </c>
      <c r="N89" s="206">
        <v>28.45</v>
      </c>
      <c r="O89" s="206">
        <v>23.87</v>
      </c>
      <c r="P89" s="206">
        <v>58.55</v>
      </c>
      <c r="Q89" s="206">
        <v>5.26</v>
      </c>
      <c r="R89" s="206">
        <v>10.18</v>
      </c>
      <c r="S89" s="206">
        <v>6.35</v>
      </c>
      <c r="T89" s="206">
        <v>0</v>
      </c>
      <c r="U89" s="206">
        <v>264.89</v>
      </c>
      <c r="V89" s="206">
        <v>3.48</v>
      </c>
      <c r="W89" s="206">
        <v>8.49</v>
      </c>
      <c r="X89" s="206">
        <v>23.99</v>
      </c>
      <c r="Y89" s="206">
        <v>0</v>
      </c>
      <c r="Z89" s="206">
        <v>33.94</v>
      </c>
      <c r="AA89" s="206">
        <v>19.510000000000002</v>
      </c>
      <c r="AB89" s="206">
        <v>0</v>
      </c>
      <c r="AC89" s="206">
        <v>5.01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158.15</v>
      </c>
      <c r="L90" s="206">
        <v>41.83</v>
      </c>
      <c r="M90" s="206">
        <v>0</v>
      </c>
      <c r="N90" s="206">
        <v>28.45</v>
      </c>
      <c r="O90" s="206">
        <v>23.87</v>
      </c>
      <c r="P90" s="206">
        <v>58.55</v>
      </c>
      <c r="Q90" s="206">
        <v>5.26</v>
      </c>
      <c r="R90" s="206">
        <v>10.18</v>
      </c>
      <c r="S90" s="206">
        <v>6.35</v>
      </c>
      <c r="T90" s="206">
        <v>0</v>
      </c>
      <c r="U90" s="206">
        <v>264.89</v>
      </c>
      <c r="V90" s="206">
        <v>3.48</v>
      </c>
      <c r="W90" s="206">
        <v>8.49</v>
      </c>
      <c r="X90" s="206">
        <v>23.99</v>
      </c>
      <c r="Y90" s="206">
        <v>0</v>
      </c>
      <c r="Z90" s="206">
        <v>33.94</v>
      </c>
      <c r="AA90" s="206">
        <v>19.510000000000002</v>
      </c>
      <c r="AB90" s="206">
        <v>0</v>
      </c>
      <c r="AC90" s="206">
        <v>5.01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158.15</v>
      </c>
      <c r="L91" s="206">
        <v>41.83</v>
      </c>
      <c r="M91" s="206">
        <v>0</v>
      </c>
      <c r="N91" s="206">
        <v>28.45</v>
      </c>
      <c r="O91" s="206">
        <v>23.87</v>
      </c>
      <c r="P91" s="206">
        <v>58.55</v>
      </c>
      <c r="Q91" s="206">
        <v>5.26</v>
      </c>
      <c r="R91" s="206">
        <v>10.18</v>
      </c>
      <c r="S91" s="206">
        <v>6.35</v>
      </c>
      <c r="T91" s="206">
        <v>0</v>
      </c>
      <c r="U91" s="206">
        <v>264.89</v>
      </c>
      <c r="V91" s="206">
        <v>3.48</v>
      </c>
      <c r="W91" s="206">
        <v>8.49</v>
      </c>
      <c r="X91" s="206">
        <v>23.99</v>
      </c>
      <c r="Y91" s="206">
        <v>0</v>
      </c>
      <c r="Z91" s="206">
        <v>33.94</v>
      </c>
      <c r="AA91" s="206">
        <v>19.510000000000002</v>
      </c>
      <c r="AB91" s="206">
        <v>0</v>
      </c>
      <c r="AC91" s="206">
        <v>5.01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158.15</v>
      </c>
      <c r="L92" s="206">
        <v>41.83</v>
      </c>
      <c r="M92" s="206">
        <v>0</v>
      </c>
      <c r="N92" s="206">
        <v>28.45</v>
      </c>
      <c r="O92" s="206">
        <v>23.87</v>
      </c>
      <c r="P92" s="206">
        <v>58.55</v>
      </c>
      <c r="Q92" s="206">
        <v>5.26</v>
      </c>
      <c r="R92" s="206">
        <v>10.18</v>
      </c>
      <c r="S92" s="206">
        <v>6.35</v>
      </c>
      <c r="T92" s="206">
        <v>0</v>
      </c>
      <c r="U92" s="206">
        <v>264.89</v>
      </c>
      <c r="V92" s="206">
        <v>3.48</v>
      </c>
      <c r="W92" s="206">
        <v>8.49</v>
      </c>
      <c r="X92" s="206">
        <v>23.99</v>
      </c>
      <c r="Y92" s="206">
        <v>0</v>
      </c>
      <c r="Z92" s="206">
        <v>33.94</v>
      </c>
      <c r="AA92" s="206">
        <v>19.510000000000002</v>
      </c>
      <c r="AB92" s="206">
        <v>0</v>
      </c>
      <c r="AC92" s="206">
        <v>4.8899999999999997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158.15</v>
      </c>
      <c r="L93" s="206">
        <v>41.83</v>
      </c>
      <c r="M93" s="206">
        <v>0</v>
      </c>
      <c r="N93" s="206">
        <v>28.45</v>
      </c>
      <c r="O93" s="206">
        <v>23.87</v>
      </c>
      <c r="P93" s="206">
        <v>58.55</v>
      </c>
      <c r="Q93" s="206">
        <v>5.26</v>
      </c>
      <c r="R93" s="206">
        <v>10.18</v>
      </c>
      <c r="S93" s="206">
        <v>6.35</v>
      </c>
      <c r="T93" s="206">
        <v>0</v>
      </c>
      <c r="U93" s="206">
        <v>264.89</v>
      </c>
      <c r="V93" s="206">
        <v>3.48</v>
      </c>
      <c r="W93" s="206">
        <v>8.49</v>
      </c>
      <c r="X93" s="206">
        <v>23.99</v>
      </c>
      <c r="Y93" s="206">
        <v>0</v>
      </c>
      <c r="Z93" s="206">
        <v>33.94</v>
      </c>
      <c r="AA93" s="206">
        <v>19.510000000000002</v>
      </c>
      <c r="AB93" s="206">
        <v>0</v>
      </c>
      <c r="AC93" s="206">
        <v>6.71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158.15</v>
      </c>
      <c r="L94" s="206">
        <v>41.83</v>
      </c>
      <c r="M94" s="206">
        <v>0</v>
      </c>
      <c r="N94" s="206">
        <v>28.45</v>
      </c>
      <c r="O94" s="206">
        <v>23.87</v>
      </c>
      <c r="P94" s="206">
        <v>58.55</v>
      </c>
      <c r="Q94" s="206">
        <v>5.26</v>
      </c>
      <c r="R94" s="206">
        <v>10.18</v>
      </c>
      <c r="S94" s="206">
        <v>6.35</v>
      </c>
      <c r="T94" s="206">
        <v>0</v>
      </c>
      <c r="U94" s="206">
        <v>264.89</v>
      </c>
      <c r="V94" s="206">
        <v>3.48</v>
      </c>
      <c r="W94" s="206">
        <v>8.49</v>
      </c>
      <c r="X94" s="206">
        <v>23.99</v>
      </c>
      <c r="Y94" s="206">
        <v>0</v>
      </c>
      <c r="Z94" s="206">
        <v>33.94</v>
      </c>
      <c r="AA94" s="206">
        <v>19.510000000000002</v>
      </c>
      <c r="AB94" s="206">
        <v>0</v>
      </c>
      <c r="AC94" s="206">
        <v>6.71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158.15</v>
      </c>
      <c r="L95" s="206">
        <v>41.83</v>
      </c>
      <c r="M95" s="206">
        <v>0</v>
      </c>
      <c r="N95" s="206">
        <v>28.45</v>
      </c>
      <c r="O95" s="206">
        <v>23.87</v>
      </c>
      <c r="P95" s="206">
        <v>58.55</v>
      </c>
      <c r="Q95" s="206">
        <v>5.26</v>
      </c>
      <c r="R95" s="206">
        <v>10.18</v>
      </c>
      <c r="S95" s="206">
        <v>6.35</v>
      </c>
      <c r="T95" s="206">
        <v>0</v>
      </c>
      <c r="U95" s="206">
        <v>264.89</v>
      </c>
      <c r="V95" s="206">
        <v>3.48</v>
      </c>
      <c r="W95" s="206">
        <v>8.49</v>
      </c>
      <c r="X95" s="206">
        <v>23.99</v>
      </c>
      <c r="Y95" s="206">
        <v>0</v>
      </c>
      <c r="Z95" s="206">
        <v>33.94</v>
      </c>
      <c r="AA95" s="206">
        <v>19.510000000000002</v>
      </c>
      <c r="AB95" s="206">
        <v>0</v>
      </c>
      <c r="AC95" s="206">
        <v>6.35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164.67</v>
      </c>
      <c r="L96" s="206">
        <v>41.83</v>
      </c>
      <c r="M96" s="206">
        <v>0</v>
      </c>
      <c r="N96" s="206">
        <v>28.45</v>
      </c>
      <c r="O96" s="206">
        <v>23.87</v>
      </c>
      <c r="P96" s="206">
        <v>58.55</v>
      </c>
      <c r="Q96" s="206">
        <v>5.26</v>
      </c>
      <c r="R96" s="206">
        <v>10.18</v>
      </c>
      <c r="S96" s="206">
        <v>6.3</v>
      </c>
      <c r="T96" s="206">
        <v>0</v>
      </c>
      <c r="U96" s="206">
        <v>264.89</v>
      </c>
      <c r="V96" s="206">
        <v>3.48</v>
      </c>
      <c r="W96" s="206">
        <v>8.49</v>
      </c>
      <c r="X96" s="206">
        <v>23.99</v>
      </c>
      <c r="Y96" s="206">
        <v>0</v>
      </c>
      <c r="Z96" s="206">
        <v>33.94</v>
      </c>
      <c r="AA96" s="206">
        <v>19.510000000000002</v>
      </c>
      <c r="AB96" s="206">
        <v>0</v>
      </c>
      <c r="AC96" s="206">
        <v>6.35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158.15</v>
      </c>
      <c r="L97" s="206">
        <v>43.18</v>
      </c>
      <c r="M97" s="206">
        <v>0</v>
      </c>
      <c r="N97" s="206">
        <v>28.45</v>
      </c>
      <c r="O97" s="206">
        <v>23.87</v>
      </c>
      <c r="P97" s="206">
        <v>58.55</v>
      </c>
      <c r="Q97" s="206">
        <v>5.26</v>
      </c>
      <c r="R97" s="206">
        <v>10.18</v>
      </c>
      <c r="S97" s="206">
        <v>6.35</v>
      </c>
      <c r="T97" s="206">
        <v>0</v>
      </c>
      <c r="U97" s="206">
        <v>264.89</v>
      </c>
      <c r="V97" s="206">
        <v>3.48</v>
      </c>
      <c r="W97" s="206">
        <v>8.49</v>
      </c>
      <c r="X97" s="206">
        <v>23.99</v>
      </c>
      <c r="Y97" s="206">
        <v>0</v>
      </c>
      <c r="Z97" s="206">
        <v>33.94</v>
      </c>
      <c r="AA97" s="206">
        <v>19.510000000000002</v>
      </c>
      <c r="AB97" s="206">
        <v>0</v>
      </c>
      <c r="AC97" s="206">
        <v>6.35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158.15</v>
      </c>
      <c r="L98" s="206">
        <v>41.84</v>
      </c>
      <c r="M98" s="206">
        <v>0</v>
      </c>
      <c r="N98" s="206">
        <v>28.45</v>
      </c>
      <c r="O98" s="206">
        <v>23.87</v>
      </c>
      <c r="P98" s="206">
        <v>58.55</v>
      </c>
      <c r="Q98" s="206">
        <v>5.26</v>
      </c>
      <c r="R98" s="206">
        <v>10.18</v>
      </c>
      <c r="S98" s="206">
        <v>6.35</v>
      </c>
      <c r="T98" s="206">
        <v>0</v>
      </c>
      <c r="U98" s="206">
        <v>264.89</v>
      </c>
      <c r="V98" s="206">
        <v>3.48</v>
      </c>
      <c r="W98" s="206">
        <v>8.49</v>
      </c>
      <c r="X98" s="206">
        <v>23.99</v>
      </c>
      <c r="Y98" s="206">
        <v>0</v>
      </c>
      <c r="Z98" s="206">
        <v>33.94</v>
      </c>
      <c r="AA98" s="206">
        <v>19.510000000000002</v>
      </c>
      <c r="AB98" s="206">
        <v>0</v>
      </c>
      <c r="AC98" s="206">
        <v>6.35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5.2899999999999996E-3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3.5331924999999949</v>
      </c>
      <c r="L99">
        <f t="shared" si="0"/>
        <v>1.0028949999999992</v>
      </c>
      <c r="M99">
        <f t="shared" si="0"/>
        <v>0</v>
      </c>
      <c r="N99">
        <f t="shared" si="0"/>
        <v>0.68279999999999952</v>
      </c>
      <c r="O99">
        <f t="shared" si="0"/>
        <v>0.57287999999999861</v>
      </c>
      <c r="P99">
        <f t="shared" si="0"/>
        <v>1.4052000000000024</v>
      </c>
      <c r="Q99">
        <f t="shared" si="0"/>
        <v>0.10221249999999991</v>
      </c>
      <c r="R99">
        <f t="shared" si="0"/>
        <v>0.22460249999999943</v>
      </c>
      <c r="S99">
        <f t="shared" si="0"/>
        <v>0.12621000000000024</v>
      </c>
      <c r="T99">
        <f t="shared" si="0"/>
        <v>0</v>
      </c>
      <c r="U99">
        <f t="shared" si="0"/>
        <v>6.3573599999999919</v>
      </c>
      <c r="V99">
        <f t="shared" si="0"/>
        <v>8.8330000000000061E-2</v>
      </c>
      <c r="W99">
        <f t="shared" si="0"/>
        <v>0.20376000000000016</v>
      </c>
      <c r="X99">
        <f t="shared" si="0"/>
        <v>0.77381999999999806</v>
      </c>
      <c r="Y99">
        <f t="shared" si="0"/>
        <v>0</v>
      </c>
      <c r="Z99">
        <f t="shared" si="0"/>
        <v>0.81066000000000105</v>
      </c>
      <c r="AA99">
        <f t="shared" si="0"/>
        <v>0.46823999999999982</v>
      </c>
      <c r="AB99">
        <f t="shared" si="0"/>
        <v>0</v>
      </c>
      <c r="AC99">
        <f t="shared" si="0"/>
        <v>0.27375500000000019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1.3347125000000006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0.24674250000000014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44972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0</v>
      </c>
      <c r="J3" s="206">
        <v>0</v>
      </c>
      <c r="K3" s="206">
        <v>4.8</v>
      </c>
      <c r="L3" s="206">
        <v>203.6</v>
      </c>
      <c r="M3" s="206">
        <v>26.68</v>
      </c>
      <c r="N3" s="206">
        <v>34.380000000000003</v>
      </c>
      <c r="O3" s="206">
        <v>0</v>
      </c>
      <c r="P3" s="206">
        <v>36.24</v>
      </c>
      <c r="Q3" s="206">
        <v>3</v>
      </c>
      <c r="R3" s="206">
        <v>10.81</v>
      </c>
      <c r="S3" s="206">
        <v>4.3899999999999997</v>
      </c>
      <c r="T3" s="206">
        <v>0</v>
      </c>
      <c r="U3" s="206">
        <v>20.56</v>
      </c>
      <c r="V3" s="206">
        <v>6.11</v>
      </c>
      <c r="W3" s="206">
        <v>10.25</v>
      </c>
      <c r="X3" s="206">
        <v>43.47</v>
      </c>
      <c r="Y3" s="206">
        <v>0</v>
      </c>
      <c r="Z3" s="206">
        <v>37.299999999999997</v>
      </c>
      <c r="AA3" s="206">
        <v>23.57</v>
      </c>
      <c r="AB3" s="206">
        <v>0</v>
      </c>
      <c r="AC3" s="206">
        <v>11.48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55.69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0</v>
      </c>
      <c r="J4" s="206">
        <v>0</v>
      </c>
      <c r="K4" s="206">
        <v>4.8</v>
      </c>
      <c r="L4" s="206">
        <v>203.6</v>
      </c>
      <c r="M4" s="206">
        <v>26.68</v>
      </c>
      <c r="N4" s="206">
        <v>34.380000000000003</v>
      </c>
      <c r="O4" s="206">
        <v>0</v>
      </c>
      <c r="P4" s="206">
        <v>36.24</v>
      </c>
      <c r="Q4" s="206">
        <v>3</v>
      </c>
      <c r="R4" s="206">
        <v>10.81</v>
      </c>
      <c r="S4" s="206">
        <v>4.3899999999999997</v>
      </c>
      <c r="T4" s="206">
        <v>0</v>
      </c>
      <c r="U4" s="206">
        <v>20.56</v>
      </c>
      <c r="V4" s="206">
        <v>6.11</v>
      </c>
      <c r="W4" s="206">
        <v>10.25</v>
      </c>
      <c r="X4" s="206">
        <v>43.47</v>
      </c>
      <c r="Y4" s="206">
        <v>0</v>
      </c>
      <c r="Z4" s="206">
        <v>37.299999999999997</v>
      </c>
      <c r="AA4" s="206">
        <v>23.57</v>
      </c>
      <c r="AB4" s="206">
        <v>0</v>
      </c>
      <c r="AC4" s="206">
        <v>11.48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55.69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0</v>
      </c>
      <c r="J5" s="206">
        <v>0</v>
      </c>
      <c r="K5" s="206">
        <v>4.8</v>
      </c>
      <c r="L5" s="206">
        <v>203.6</v>
      </c>
      <c r="M5" s="206">
        <v>26.68</v>
      </c>
      <c r="N5" s="206">
        <v>34.380000000000003</v>
      </c>
      <c r="O5" s="206">
        <v>0</v>
      </c>
      <c r="P5" s="206">
        <v>36.24</v>
      </c>
      <c r="Q5" s="206">
        <v>3</v>
      </c>
      <c r="R5" s="206">
        <v>10.81</v>
      </c>
      <c r="S5" s="206">
        <v>4.3899999999999997</v>
      </c>
      <c r="T5" s="206">
        <v>0</v>
      </c>
      <c r="U5" s="206">
        <v>20.56</v>
      </c>
      <c r="V5" s="206">
        <v>6.11</v>
      </c>
      <c r="W5" s="206">
        <v>10.25</v>
      </c>
      <c r="X5" s="206">
        <v>43.47</v>
      </c>
      <c r="Y5" s="206">
        <v>0</v>
      </c>
      <c r="Z5" s="206">
        <v>37.299999999999997</v>
      </c>
      <c r="AA5" s="206">
        <v>23.57</v>
      </c>
      <c r="AB5" s="206">
        <v>0</v>
      </c>
      <c r="AC5" s="206">
        <v>11.48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55.69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0</v>
      </c>
      <c r="J6" s="206">
        <v>0</v>
      </c>
      <c r="K6" s="206">
        <v>4.8</v>
      </c>
      <c r="L6" s="206">
        <v>203.6</v>
      </c>
      <c r="M6" s="206">
        <v>26.68</v>
      </c>
      <c r="N6" s="206">
        <v>34.380000000000003</v>
      </c>
      <c r="O6" s="206">
        <v>0</v>
      </c>
      <c r="P6" s="206">
        <v>36.24</v>
      </c>
      <c r="Q6" s="206">
        <v>3</v>
      </c>
      <c r="R6" s="206">
        <v>10.81</v>
      </c>
      <c r="S6" s="206">
        <v>4.3899999999999997</v>
      </c>
      <c r="T6" s="206">
        <v>0</v>
      </c>
      <c r="U6" s="206">
        <v>20.56</v>
      </c>
      <c r="V6" s="206">
        <v>6.11</v>
      </c>
      <c r="W6" s="206">
        <v>10.25</v>
      </c>
      <c r="X6" s="206">
        <v>43.47</v>
      </c>
      <c r="Y6" s="206">
        <v>0</v>
      </c>
      <c r="Z6" s="206">
        <v>37.299999999999997</v>
      </c>
      <c r="AA6" s="206">
        <v>23.57</v>
      </c>
      <c r="AB6" s="206">
        <v>0</v>
      </c>
      <c r="AC6" s="206">
        <v>11.48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55.69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6.49</v>
      </c>
      <c r="H7" s="206">
        <v>0</v>
      </c>
      <c r="I7" s="206">
        <v>0</v>
      </c>
      <c r="J7" s="206">
        <v>0</v>
      </c>
      <c r="K7" s="206">
        <v>4.9400000000000004</v>
      </c>
      <c r="L7" s="206">
        <v>203.6</v>
      </c>
      <c r="M7" s="206">
        <v>26.68</v>
      </c>
      <c r="N7" s="206">
        <v>34.380000000000003</v>
      </c>
      <c r="O7" s="206">
        <v>0</v>
      </c>
      <c r="P7" s="206">
        <v>36.24</v>
      </c>
      <c r="Q7" s="206">
        <v>2.88</v>
      </c>
      <c r="R7" s="206">
        <v>10.81</v>
      </c>
      <c r="S7" s="206">
        <v>4.3899999999999997</v>
      </c>
      <c r="T7" s="206">
        <v>0</v>
      </c>
      <c r="U7" s="206">
        <v>20.56</v>
      </c>
      <c r="V7" s="206">
        <v>6.11</v>
      </c>
      <c r="W7" s="206">
        <v>10.25</v>
      </c>
      <c r="X7" s="206">
        <v>43.47</v>
      </c>
      <c r="Y7" s="206">
        <v>0</v>
      </c>
      <c r="Z7" s="206">
        <v>37.299999999999997</v>
      </c>
      <c r="AA7" s="206">
        <v>23.57</v>
      </c>
      <c r="AB7" s="206">
        <v>0</v>
      </c>
      <c r="AC7" s="206">
        <v>11.48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55.69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6.49</v>
      </c>
      <c r="H8" s="206">
        <v>0</v>
      </c>
      <c r="I8" s="206">
        <v>0</v>
      </c>
      <c r="J8" s="206">
        <v>0</v>
      </c>
      <c r="K8" s="206">
        <v>4.87</v>
      </c>
      <c r="L8" s="206">
        <v>203.6</v>
      </c>
      <c r="M8" s="206">
        <v>26.68</v>
      </c>
      <c r="N8" s="206">
        <v>34.380000000000003</v>
      </c>
      <c r="O8" s="206">
        <v>0</v>
      </c>
      <c r="P8" s="206">
        <v>36.24</v>
      </c>
      <c r="Q8" s="206">
        <v>2.88</v>
      </c>
      <c r="R8" s="206">
        <v>10.81</v>
      </c>
      <c r="S8" s="206">
        <v>4.3899999999999997</v>
      </c>
      <c r="T8" s="206">
        <v>0</v>
      </c>
      <c r="U8" s="206">
        <v>20.56</v>
      </c>
      <c r="V8" s="206">
        <v>6.11</v>
      </c>
      <c r="W8" s="206">
        <v>10.25</v>
      </c>
      <c r="X8" s="206">
        <v>43.47</v>
      </c>
      <c r="Y8" s="206">
        <v>0</v>
      </c>
      <c r="Z8" s="206">
        <v>37.299999999999997</v>
      </c>
      <c r="AA8" s="206">
        <v>23.57</v>
      </c>
      <c r="AB8" s="206">
        <v>0</v>
      </c>
      <c r="AC8" s="206">
        <v>11.48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55.69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0.1</v>
      </c>
      <c r="H9" s="206">
        <v>0</v>
      </c>
      <c r="I9" s="206">
        <v>0</v>
      </c>
      <c r="J9" s="206">
        <v>0</v>
      </c>
      <c r="K9" s="206">
        <v>4.87</v>
      </c>
      <c r="L9" s="206">
        <v>203.6</v>
      </c>
      <c r="M9" s="206">
        <v>26.68</v>
      </c>
      <c r="N9" s="206">
        <v>34.380000000000003</v>
      </c>
      <c r="O9" s="206">
        <v>0</v>
      </c>
      <c r="P9" s="206">
        <v>36.24</v>
      </c>
      <c r="Q9" s="206">
        <v>2.88</v>
      </c>
      <c r="R9" s="206">
        <v>10.81</v>
      </c>
      <c r="S9" s="206">
        <v>4.3899999999999997</v>
      </c>
      <c r="T9" s="206">
        <v>0</v>
      </c>
      <c r="U9" s="206">
        <v>20.56</v>
      </c>
      <c r="V9" s="206">
        <v>6.11</v>
      </c>
      <c r="W9" s="206">
        <v>10.25</v>
      </c>
      <c r="X9" s="206">
        <v>43.47</v>
      </c>
      <c r="Y9" s="206">
        <v>0</v>
      </c>
      <c r="Z9" s="206">
        <v>37.299999999999997</v>
      </c>
      <c r="AA9" s="206">
        <v>23.57</v>
      </c>
      <c r="AB9" s="206">
        <v>0</v>
      </c>
      <c r="AC9" s="206">
        <v>11.48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55.69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4.87</v>
      </c>
      <c r="L10" s="206">
        <v>203.6</v>
      </c>
      <c r="M10" s="206">
        <v>26.68</v>
      </c>
      <c r="N10" s="206">
        <v>34.380000000000003</v>
      </c>
      <c r="O10" s="206">
        <v>0</v>
      </c>
      <c r="P10" s="206">
        <v>36.24</v>
      </c>
      <c r="Q10" s="206">
        <v>2.88</v>
      </c>
      <c r="R10" s="206">
        <v>10.81</v>
      </c>
      <c r="S10" s="206">
        <v>4.3899999999999997</v>
      </c>
      <c r="T10" s="206">
        <v>0</v>
      </c>
      <c r="U10" s="206">
        <v>20.56</v>
      </c>
      <c r="V10" s="206">
        <v>6.11</v>
      </c>
      <c r="W10" s="206">
        <v>10.25</v>
      </c>
      <c r="X10" s="206">
        <v>43.47</v>
      </c>
      <c r="Y10" s="206">
        <v>0</v>
      </c>
      <c r="Z10" s="206">
        <v>37.299999999999997</v>
      </c>
      <c r="AA10" s="206">
        <v>23.57</v>
      </c>
      <c r="AB10" s="206">
        <v>0</v>
      </c>
      <c r="AC10" s="206">
        <v>11.48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55.69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4.87</v>
      </c>
      <c r="L11" s="206">
        <v>203.6</v>
      </c>
      <c r="M11" s="206">
        <v>26.68</v>
      </c>
      <c r="N11" s="206">
        <v>34.380000000000003</v>
      </c>
      <c r="O11" s="206">
        <v>0</v>
      </c>
      <c r="P11" s="206">
        <v>36.24</v>
      </c>
      <c r="Q11" s="206">
        <v>3.37</v>
      </c>
      <c r="R11" s="206">
        <v>10.81</v>
      </c>
      <c r="S11" s="206">
        <v>4.3899999999999997</v>
      </c>
      <c r="T11" s="206">
        <v>0</v>
      </c>
      <c r="U11" s="206">
        <v>20.56</v>
      </c>
      <c r="V11" s="206">
        <v>6.11</v>
      </c>
      <c r="W11" s="206">
        <v>10.25</v>
      </c>
      <c r="X11" s="206">
        <v>43.47</v>
      </c>
      <c r="Y11" s="206">
        <v>0</v>
      </c>
      <c r="Z11" s="206">
        <v>37.299999999999997</v>
      </c>
      <c r="AA11" s="206">
        <v>23.57</v>
      </c>
      <c r="AB11" s="206">
        <v>0</v>
      </c>
      <c r="AC11" s="206">
        <v>11.48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55.69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4.87</v>
      </c>
      <c r="L12" s="206">
        <v>203.6</v>
      </c>
      <c r="M12" s="206">
        <v>26.68</v>
      </c>
      <c r="N12" s="206">
        <v>34.380000000000003</v>
      </c>
      <c r="O12" s="206">
        <v>0</v>
      </c>
      <c r="P12" s="206">
        <v>36.24</v>
      </c>
      <c r="Q12" s="206">
        <v>3.37</v>
      </c>
      <c r="R12" s="206">
        <v>10.81</v>
      </c>
      <c r="S12" s="206">
        <v>4.3899999999999997</v>
      </c>
      <c r="T12" s="206">
        <v>0</v>
      </c>
      <c r="U12" s="206">
        <v>20.56</v>
      </c>
      <c r="V12" s="206">
        <v>6.11</v>
      </c>
      <c r="W12" s="206">
        <v>10.25</v>
      </c>
      <c r="X12" s="206">
        <v>43.47</v>
      </c>
      <c r="Y12" s="206">
        <v>0</v>
      </c>
      <c r="Z12" s="206">
        <v>37.299999999999997</v>
      </c>
      <c r="AA12" s="206">
        <v>23.57</v>
      </c>
      <c r="AB12" s="206">
        <v>0</v>
      </c>
      <c r="AC12" s="206">
        <v>11.48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55.69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4.87</v>
      </c>
      <c r="L13" s="206">
        <v>203.6</v>
      </c>
      <c r="M13" s="206">
        <v>26.68</v>
      </c>
      <c r="N13" s="206">
        <v>34.380000000000003</v>
      </c>
      <c r="O13" s="206">
        <v>0</v>
      </c>
      <c r="P13" s="206">
        <v>36.24</v>
      </c>
      <c r="Q13" s="206">
        <v>3.37</v>
      </c>
      <c r="R13" s="206">
        <v>10.81</v>
      </c>
      <c r="S13" s="206">
        <v>4.3899999999999997</v>
      </c>
      <c r="T13" s="206">
        <v>0</v>
      </c>
      <c r="U13" s="206">
        <v>20.56</v>
      </c>
      <c r="V13" s="206">
        <v>6.11</v>
      </c>
      <c r="W13" s="206">
        <v>10.25</v>
      </c>
      <c r="X13" s="206">
        <v>43.47</v>
      </c>
      <c r="Y13" s="206">
        <v>0</v>
      </c>
      <c r="Z13" s="206">
        <v>37.299999999999997</v>
      </c>
      <c r="AA13" s="206">
        <v>23.57</v>
      </c>
      <c r="AB13" s="206">
        <v>0</v>
      </c>
      <c r="AC13" s="206">
        <v>11.53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55.69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4.88</v>
      </c>
      <c r="L14" s="206">
        <v>203.6</v>
      </c>
      <c r="M14" s="206">
        <v>26.68</v>
      </c>
      <c r="N14" s="206">
        <v>34.380000000000003</v>
      </c>
      <c r="O14" s="206">
        <v>0</v>
      </c>
      <c r="P14" s="206">
        <v>36.24</v>
      </c>
      <c r="Q14" s="206">
        <v>3.37</v>
      </c>
      <c r="R14" s="206">
        <v>10.81</v>
      </c>
      <c r="S14" s="206">
        <v>4.3899999999999997</v>
      </c>
      <c r="T14" s="206">
        <v>0</v>
      </c>
      <c r="U14" s="206">
        <v>20.56</v>
      </c>
      <c r="V14" s="206">
        <v>6.11</v>
      </c>
      <c r="W14" s="206">
        <v>10.25</v>
      </c>
      <c r="X14" s="206">
        <v>43.47</v>
      </c>
      <c r="Y14" s="206">
        <v>0</v>
      </c>
      <c r="Z14" s="206">
        <v>37.299999999999997</v>
      </c>
      <c r="AA14" s="206">
        <v>23.57</v>
      </c>
      <c r="AB14" s="206">
        <v>0</v>
      </c>
      <c r="AC14" s="206">
        <v>11.53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55.69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4.87</v>
      </c>
      <c r="L15" s="206">
        <v>203.6</v>
      </c>
      <c r="M15" s="206">
        <v>26.68</v>
      </c>
      <c r="N15" s="206">
        <v>34.380000000000003</v>
      </c>
      <c r="O15" s="206">
        <v>0</v>
      </c>
      <c r="P15" s="206">
        <v>36.24</v>
      </c>
      <c r="Q15" s="206">
        <v>3.37</v>
      </c>
      <c r="R15" s="206">
        <v>6.12</v>
      </c>
      <c r="S15" s="206">
        <v>5</v>
      </c>
      <c r="T15" s="206">
        <v>0</v>
      </c>
      <c r="U15" s="206">
        <v>20.56</v>
      </c>
      <c r="V15" s="206">
        <v>4.37</v>
      </c>
      <c r="W15" s="206">
        <v>0</v>
      </c>
      <c r="X15" s="206">
        <v>28.81</v>
      </c>
      <c r="Y15" s="206">
        <v>0</v>
      </c>
      <c r="Z15" s="206">
        <v>37.299999999999997</v>
      </c>
      <c r="AA15" s="206">
        <v>23.57</v>
      </c>
      <c r="AB15" s="206">
        <v>0</v>
      </c>
      <c r="AC15" s="206">
        <v>11.18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55.69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4.87</v>
      </c>
      <c r="L16" s="206">
        <v>203.6</v>
      </c>
      <c r="M16" s="206">
        <v>26.68</v>
      </c>
      <c r="N16" s="206">
        <v>34.380000000000003</v>
      </c>
      <c r="O16" s="206">
        <v>0</v>
      </c>
      <c r="P16" s="206">
        <v>36.24</v>
      </c>
      <c r="Q16" s="206">
        <v>3.37</v>
      </c>
      <c r="R16" s="206">
        <v>4</v>
      </c>
      <c r="S16" s="206">
        <v>5</v>
      </c>
      <c r="T16" s="206">
        <v>0</v>
      </c>
      <c r="U16" s="206">
        <v>20.56</v>
      </c>
      <c r="V16" s="206">
        <v>4.37</v>
      </c>
      <c r="W16" s="206">
        <v>0</v>
      </c>
      <c r="X16" s="206">
        <v>28.81</v>
      </c>
      <c r="Y16" s="206">
        <v>0</v>
      </c>
      <c r="Z16" s="206">
        <v>37.299999999999997</v>
      </c>
      <c r="AA16" s="206">
        <v>23.57</v>
      </c>
      <c r="AB16" s="206">
        <v>0</v>
      </c>
      <c r="AC16" s="206">
        <v>11.18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55.69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4.87</v>
      </c>
      <c r="L17" s="206">
        <v>203.6</v>
      </c>
      <c r="M17" s="206">
        <v>26.68</v>
      </c>
      <c r="N17" s="206">
        <v>34.380000000000003</v>
      </c>
      <c r="O17" s="206">
        <v>0</v>
      </c>
      <c r="P17" s="206">
        <v>36.24</v>
      </c>
      <c r="Q17" s="206">
        <v>3.37</v>
      </c>
      <c r="R17" s="206">
        <v>10.38</v>
      </c>
      <c r="S17" s="206">
        <v>4.82</v>
      </c>
      <c r="T17" s="206">
        <v>0</v>
      </c>
      <c r="U17" s="206">
        <v>20.56</v>
      </c>
      <c r="V17" s="206">
        <v>4.1900000000000004</v>
      </c>
      <c r="W17" s="206">
        <v>10.25</v>
      </c>
      <c r="X17" s="206">
        <v>43.47</v>
      </c>
      <c r="Y17" s="206">
        <v>0</v>
      </c>
      <c r="Z17" s="206">
        <v>28.72</v>
      </c>
      <c r="AA17" s="206">
        <v>23.57</v>
      </c>
      <c r="AB17" s="206">
        <v>0</v>
      </c>
      <c r="AC17" s="206">
        <v>11.18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55.69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4.87</v>
      </c>
      <c r="L18" s="206">
        <v>203.6</v>
      </c>
      <c r="M18" s="206">
        <v>26.68</v>
      </c>
      <c r="N18" s="206">
        <v>34.380000000000003</v>
      </c>
      <c r="O18" s="206">
        <v>0</v>
      </c>
      <c r="P18" s="206">
        <v>36.24</v>
      </c>
      <c r="Q18" s="206">
        <v>3.37</v>
      </c>
      <c r="R18" s="206">
        <v>10.38</v>
      </c>
      <c r="S18" s="206">
        <v>4.82</v>
      </c>
      <c r="T18" s="206">
        <v>0</v>
      </c>
      <c r="U18" s="206">
        <v>20.56</v>
      </c>
      <c r="V18" s="206">
        <v>4.1900000000000004</v>
      </c>
      <c r="W18" s="206">
        <v>10.25</v>
      </c>
      <c r="X18" s="206">
        <v>43.47</v>
      </c>
      <c r="Y18" s="206">
        <v>0</v>
      </c>
      <c r="Z18" s="206">
        <v>28.72</v>
      </c>
      <c r="AA18" s="206">
        <v>23.57</v>
      </c>
      <c r="AB18" s="206">
        <v>0</v>
      </c>
      <c r="AC18" s="206">
        <v>11.18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55.69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4.87</v>
      </c>
      <c r="L19" s="206">
        <v>203.6</v>
      </c>
      <c r="M19" s="206">
        <v>26.68</v>
      </c>
      <c r="N19" s="206">
        <v>34.380000000000003</v>
      </c>
      <c r="O19" s="206">
        <v>0</v>
      </c>
      <c r="P19" s="206">
        <v>36.24</v>
      </c>
      <c r="Q19" s="206">
        <v>3.37</v>
      </c>
      <c r="R19" s="206">
        <v>10.38</v>
      </c>
      <c r="S19" s="206">
        <v>4.8099999999999996</v>
      </c>
      <c r="T19" s="206">
        <v>0</v>
      </c>
      <c r="U19" s="206">
        <v>20.56</v>
      </c>
      <c r="V19" s="206">
        <v>4.1900000000000004</v>
      </c>
      <c r="W19" s="206">
        <v>10.25</v>
      </c>
      <c r="X19" s="206">
        <v>43.47</v>
      </c>
      <c r="Y19" s="206">
        <v>0</v>
      </c>
      <c r="Z19" s="206">
        <v>37.299999999999997</v>
      </c>
      <c r="AA19" s="206">
        <v>23.57</v>
      </c>
      <c r="AB19" s="206">
        <v>0</v>
      </c>
      <c r="AC19" s="206">
        <v>11.18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55.69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4.88</v>
      </c>
      <c r="L20" s="206">
        <v>203.6</v>
      </c>
      <c r="M20" s="206">
        <v>26.68</v>
      </c>
      <c r="N20" s="206">
        <v>34.380000000000003</v>
      </c>
      <c r="O20" s="206">
        <v>0</v>
      </c>
      <c r="P20" s="206">
        <v>36.24</v>
      </c>
      <c r="Q20" s="206">
        <v>3.37</v>
      </c>
      <c r="R20" s="206">
        <v>10.38</v>
      </c>
      <c r="S20" s="206">
        <v>4.8899999999999997</v>
      </c>
      <c r="T20" s="206">
        <v>0</v>
      </c>
      <c r="U20" s="206">
        <v>20.56</v>
      </c>
      <c r="V20" s="206">
        <v>4.1900000000000004</v>
      </c>
      <c r="W20" s="206">
        <v>10.25</v>
      </c>
      <c r="X20" s="206">
        <v>43.47</v>
      </c>
      <c r="Y20" s="206">
        <v>0</v>
      </c>
      <c r="Z20" s="206">
        <v>37.299999999999997</v>
      </c>
      <c r="AA20" s="206">
        <v>23.57</v>
      </c>
      <c r="AB20" s="206">
        <v>0</v>
      </c>
      <c r="AC20" s="206">
        <v>11.18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55.69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4.6399999999999997</v>
      </c>
      <c r="L21" s="206">
        <v>203.6</v>
      </c>
      <c r="M21" s="206">
        <v>26.68</v>
      </c>
      <c r="N21" s="206">
        <v>34.380000000000003</v>
      </c>
      <c r="O21" s="206">
        <v>0</v>
      </c>
      <c r="P21" s="206">
        <v>36.24</v>
      </c>
      <c r="Q21" s="206">
        <v>2.88</v>
      </c>
      <c r="R21" s="206">
        <v>10.38</v>
      </c>
      <c r="S21" s="206">
        <v>4.8099999999999996</v>
      </c>
      <c r="T21" s="206">
        <v>0</v>
      </c>
      <c r="U21" s="206">
        <v>20.56</v>
      </c>
      <c r="V21" s="206">
        <v>4.2</v>
      </c>
      <c r="W21" s="206">
        <v>10.25</v>
      </c>
      <c r="X21" s="206">
        <v>43.47</v>
      </c>
      <c r="Y21" s="206">
        <v>0</v>
      </c>
      <c r="Z21" s="206">
        <v>37.299999999999997</v>
      </c>
      <c r="AA21" s="206">
        <v>23.57</v>
      </c>
      <c r="AB21" s="206">
        <v>0</v>
      </c>
      <c r="AC21" s="206">
        <v>11.18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55.69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</v>
      </c>
      <c r="L22" s="206">
        <v>237.72</v>
      </c>
      <c r="M22" s="206">
        <v>26.68</v>
      </c>
      <c r="N22" s="206">
        <v>34.380000000000003</v>
      </c>
      <c r="O22" s="206">
        <v>0</v>
      </c>
      <c r="P22" s="206">
        <v>36.24</v>
      </c>
      <c r="Q22" s="206">
        <v>2.88</v>
      </c>
      <c r="R22" s="206">
        <v>10.38</v>
      </c>
      <c r="S22" s="206">
        <v>5</v>
      </c>
      <c r="T22" s="206">
        <v>0</v>
      </c>
      <c r="U22" s="206">
        <v>20.56</v>
      </c>
      <c r="V22" s="206">
        <v>4.2</v>
      </c>
      <c r="W22" s="206">
        <v>10.25</v>
      </c>
      <c r="X22" s="206">
        <v>43.47</v>
      </c>
      <c r="Y22" s="206">
        <v>0</v>
      </c>
      <c r="Z22" s="206">
        <v>37.299999999999997</v>
      </c>
      <c r="AA22" s="206">
        <v>23.57</v>
      </c>
      <c r="AB22" s="206">
        <v>0</v>
      </c>
      <c r="AC22" s="206">
        <v>11.18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55.69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</v>
      </c>
      <c r="L23" s="206">
        <v>297.73</v>
      </c>
      <c r="M23" s="206">
        <v>26.68</v>
      </c>
      <c r="N23" s="206">
        <v>34.380000000000003</v>
      </c>
      <c r="O23" s="206">
        <v>0</v>
      </c>
      <c r="P23" s="206">
        <v>36.24</v>
      </c>
      <c r="Q23" s="206">
        <v>2.88</v>
      </c>
      <c r="R23" s="206">
        <v>9.57</v>
      </c>
      <c r="S23" s="206">
        <v>5.14</v>
      </c>
      <c r="T23" s="206">
        <v>0</v>
      </c>
      <c r="U23" s="206">
        <v>20.56</v>
      </c>
      <c r="V23" s="206">
        <v>4.2</v>
      </c>
      <c r="W23" s="206">
        <v>10.26</v>
      </c>
      <c r="X23" s="206">
        <v>43.47</v>
      </c>
      <c r="Y23" s="206">
        <v>0</v>
      </c>
      <c r="Z23" s="206">
        <v>37.299999999999997</v>
      </c>
      <c r="AA23" s="206">
        <v>23.57</v>
      </c>
      <c r="AB23" s="206">
        <v>0</v>
      </c>
      <c r="AC23" s="206">
        <v>11.18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52.47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371.03</v>
      </c>
      <c r="M24" s="206">
        <v>26.68</v>
      </c>
      <c r="N24" s="206">
        <v>34.380000000000003</v>
      </c>
      <c r="O24" s="206">
        <v>0</v>
      </c>
      <c r="P24" s="206">
        <v>36.24</v>
      </c>
      <c r="Q24" s="206">
        <v>4.32</v>
      </c>
      <c r="R24" s="206">
        <v>10.38</v>
      </c>
      <c r="S24" s="206">
        <v>5.68</v>
      </c>
      <c r="T24" s="206">
        <v>0</v>
      </c>
      <c r="U24" s="206">
        <v>20.56</v>
      </c>
      <c r="V24" s="206">
        <v>4.2</v>
      </c>
      <c r="W24" s="206">
        <v>10.26</v>
      </c>
      <c r="X24" s="206">
        <v>43.47</v>
      </c>
      <c r="Y24" s="206">
        <v>0</v>
      </c>
      <c r="Z24" s="206">
        <v>37.299999999999997</v>
      </c>
      <c r="AA24" s="206">
        <v>23.57</v>
      </c>
      <c r="AB24" s="206">
        <v>0</v>
      </c>
      <c r="AC24" s="206">
        <v>11.18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371.03</v>
      </c>
      <c r="M25" s="206">
        <v>26.68</v>
      </c>
      <c r="N25" s="206">
        <v>34.380000000000003</v>
      </c>
      <c r="O25" s="206">
        <v>0</v>
      </c>
      <c r="P25" s="206">
        <v>36.24</v>
      </c>
      <c r="Q25" s="206">
        <v>4.32</v>
      </c>
      <c r="R25" s="206">
        <v>10.38</v>
      </c>
      <c r="S25" s="206">
        <v>5.69</v>
      </c>
      <c r="T25" s="206">
        <v>0</v>
      </c>
      <c r="U25" s="206">
        <v>20.56</v>
      </c>
      <c r="V25" s="206">
        <v>4.2</v>
      </c>
      <c r="W25" s="206">
        <v>10.26</v>
      </c>
      <c r="X25" s="206">
        <v>43.47</v>
      </c>
      <c r="Y25" s="206">
        <v>0</v>
      </c>
      <c r="Z25" s="206">
        <v>37.299999999999997</v>
      </c>
      <c r="AA25" s="206">
        <v>23.57</v>
      </c>
      <c r="AB25" s="206">
        <v>0</v>
      </c>
      <c r="AC25" s="206">
        <v>7.5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371.03</v>
      </c>
      <c r="M26" s="206">
        <v>26.68</v>
      </c>
      <c r="N26" s="206">
        <v>34.380000000000003</v>
      </c>
      <c r="O26" s="206">
        <v>0</v>
      </c>
      <c r="P26" s="206">
        <v>36.24</v>
      </c>
      <c r="Q26" s="206">
        <v>4.32</v>
      </c>
      <c r="R26" s="206">
        <v>10.38</v>
      </c>
      <c r="S26" s="206">
        <v>5.69</v>
      </c>
      <c r="T26" s="206">
        <v>0</v>
      </c>
      <c r="U26" s="206">
        <v>20.56</v>
      </c>
      <c r="V26" s="206">
        <v>4.2</v>
      </c>
      <c r="W26" s="206">
        <v>10.26</v>
      </c>
      <c r="X26" s="206">
        <v>43.47</v>
      </c>
      <c r="Y26" s="206">
        <v>0</v>
      </c>
      <c r="Z26" s="206">
        <v>37.299999999999997</v>
      </c>
      <c r="AA26" s="206">
        <v>23.57</v>
      </c>
      <c r="AB26" s="206">
        <v>0</v>
      </c>
      <c r="AC26" s="206">
        <v>7.5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371.03</v>
      </c>
      <c r="M27" s="206">
        <v>26.68</v>
      </c>
      <c r="N27" s="206">
        <v>34.380000000000003</v>
      </c>
      <c r="O27" s="206">
        <v>0</v>
      </c>
      <c r="P27" s="206">
        <v>36.24</v>
      </c>
      <c r="Q27" s="206">
        <v>4.32</v>
      </c>
      <c r="R27" s="206">
        <v>10.38</v>
      </c>
      <c r="S27" s="206">
        <v>5.75</v>
      </c>
      <c r="T27" s="206">
        <v>0</v>
      </c>
      <c r="U27" s="206">
        <v>20.56</v>
      </c>
      <c r="V27" s="206">
        <v>4.2</v>
      </c>
      <c r="W27" s="206">
        <v>10.26</v>
      </c>
      <c r="X27" s="206">
        <v>43.47</v>
      </c>
      <c r="Y27" s="206">
        <v>0</v>
      </c>
      <c r="Z27" s="206">
        <v>37.299999999999997</v>
      </c>
      <c r="AA27" s="206">
        <v>23.57</v>
      </c>
      <c r="AB27" s="206">
        <v>0</v>
      </c>
      <c r="AC27" s="206">
        <v>6.39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371.03</v>
      </c>
      <c r="M28" s="206">
        <v>26.68</v>
      </c>
      <c r="N28" s="206">
        <v>34.380000000000003</v>
      </c>
      <c r="O28" s="206">
        <v>0</v>
      </c>
      <c r="P28" s="206">
        <v>36.24</v>
      </c>
      <c r="Q28" s="206">
        <v>4.32</v>
      </c>
      <c r="R28" s="206">
        <v>10.38</v>
      </c>
      <c r="S28" s="206">
        <v>5.75</v>
      </c>
      <c r="T28" s="206">
        <v>0</v>
      </c>
      <c r="U28" s="206">
        <v>20.56</v>
      </c>
      <c r="V28" s="206">
        <v>4.2</v>
      </c>
      <c r="W28" s="206">
        <v>10.26</v>
      </c>
      <c r="X28" s="206">
        <v>43.47</v>
      </c>
      <c r="Y28" s="206">
        <v>0</v>
      </c>
      <c r="Z28" s="206">
        <v>37.299999999999997</v>
      </c>
      <c r="AA28" s="206">
        <v>23.57</v>
      </c>
      <c r="AB28" s="206">
        <v>0</v>
      </c>
      <c r="AC28" s="206">
        <v>6.39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371.03</v>
      </c>
      <c r="M29" s="206">
        <v>26.68</v>
      </c>
      <c r="N29" s="206">
        <v>34.380000000000003</v>
      </c>
      <c r="O29" s="206">
        <v>0</v>
      </c>
      <c r="P29" s="206">
        <v>36.24</v>
      </c>
      <c r="Q29" s="206">
        <v>4.32</v>
      </c>
      <c r="R29" s="206">
        <v>10.38</v>
      </c>
      <c r="S29" s="206">
        <v>5.75</v>
      </c>
      <c r="T29" s="206">
        <v>0</v>
      </c>
      <c r="U29" s="206">
        <v>20.56</v>
      </c>
      <c r="V29" s="206">
        <v>4.2</v>
      </c>
      <c r="W29" s="206">
        <v>10.26</v>
      </c>
      <c r="X29" s="206">
        <v>43.47</v>
      </c>
      <c r="Y29" s="206">
        <v>0</v>
      </c>
      <c r="Z29" s="206">
        <v>37.299999999999997</v>
      </c>
      <c r="AA29" s="206">
        <v>23.57</v>
      </c>
      <c r="AB29" s="206">
        <v>0</v>
      </c>
      <c r="AC29" s="206">
        <v>6.39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371.03</v>
      </c>
      <c r="M30" s="206">
        <v>26.68</v>
      </c>
      <c r="N30" s="206">
        <v>34.380000000000003</v>
      </c>
      <c r="O30" s="206">
        <v>0</v>
      </c>
      <c r="P30" s="206">
        <v>36.24</v>
      </c>
      <c r="Q30" s="206">
        <v>4.32</v>
      </c>
      <c r="R30" s="206">
        <v>10.38</v>
      </c>
      <c r="S30" s="206">
        <v>5.75</v>
      </c>
      <c r="T30" s="206">
        <v>0</v>
      </c>
      <c r="U30" s="206">
        <v>20.56</v>
      </c>
      <c r="V30" s="206">
        <v>4.2</v>
      </c>
      <c r="W30" s="206">
        <v>10.26</v>
      </c>
      <c r="X30" s="206">
        <v>43.47</v>
      </c>
      <c r="Y30" s="206">
        <v>0</v>
      </c>
      <c r="Z30" s="206">
        <v>37.299999999999997</v>
      </c>
      <c r="AA30" s="206">
        <v>23.57</v>
      </c>
      <c r="AB30" s="206">
        <v>0</v>
      </c>
      <c r="AC30" s="206">
        <v>6.39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1.58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371.03</v>
      </c>
      <c r="M31" s="206">
        <v>26.68</v>
      </c>
      <c r="N31" s="206">
        <v>34.380000000000003</v>
      </c>
      <c r="O31" s="206">
        <v>0</v>
      </c>
      <c r="P31" s="206">
        <v>36.24</v>
      </c>
      <c r="Q31" s="206">
        <v>4.32</v>
      </c>
      <c r="R31" s="206">
        <v>10.38</v>
      </c>
      <c r="S31" s="206">
        <v>5.75</v>
      </c>
      <c r="T31" s="206">
        <v>0</v>
      </c>
      <c r="U31" s="206">
        <v>20.56</v>
      </c>
      <c r="V31" s="206">
        <v>4.2</v>
      </c>
      <c r="W31" s="206">
        <v>10.26</v>
      </c>
      <c r="X31" s="206">
        <v>43.47</v>
      </c>
      <c r="Y31" s="206">
        <v>0</v>
      </c>
      <c r="Z31" s="206">
        <v>37.299999999999997</v>
      </c>
      <c r="AA31" s="206">
        <v>23.57</v>
      </c>
      <c r="AB31" s="206">
        <v>0</v>
      </c>
      <c r="AC31" s="206">
        <v>6.39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5.92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371.03</v>
      </c>
      <c r="M32" s="206">
        <v>26.68</v>
      </c>
      <c r="N32" s="206">
        <v>34.380000000000003</v>
      </c>
      <c r="O32" s="206">
        <v>0</v>
      </c>
      <c r="P32" s="206">
        <v>36.24</v>
      </c>
      <c r="Q32" s="206">
        <v>4.32</v>
      </c>
      <c r="R32" s="206">
        <v>10.38</v>
      </c>
      <c r="S32" s="206">
        <v>5.75</v>
      </c>
      <c r="T32" s="206">
        <v>0</v>
      </c>
      <c r="U32" s="206">
        <v>20.56</v>
      </c>
      <c r="V32" s="206">
        <v>4.2</v>
      </c>
      <c r="W32" s="206">
        <v>10.26</v>
      </c>
      <c r="X32" s="206">
        <v>43.47</v>
      </c>
      <c r="Y32" s="206">
        <v>0</v>
      </c>
      <c r="Z32" s="206">
        <v>37.299999999999997</v>
      </c>
      <c r="AA32" s="206">
        <v>23.57</v>
      </c>
      <c r="AB32" s="206">
        <v>0</v>
      </c>
      <c r="AC32" s="206">
        <v>6.39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371.03</v>
      </c>
      <c r="M33" s="206">
        <v>26.68</v>
      </c>
      <c r="N33" s="206">
        <v>34.380000000000003</v>
      </c>
      <c r="O33" s="206">
        <v>0</v>
      </c>
      <c r="P33" s="206">
        <v>36.24</v>
      </c>
      <c r="Q33" s="206">
        <v>4.53</v>
      </c>
      <c r="R33" s="206">
        <v>10.38</v>
      </c>
      <c r="S33" s="206">
        <v>5.75</v>
      </c>
      <c r="T33" s="206">
        <v>0</v>
      </c>
      <c r="U33" s="206">
        <v>20.56</v>
      </c>
      <c r="V33" s="206">
        <v>4.2</v>
      </c>
      <c r="W33" s="206">
        <v>10.26</v>
      </c>
      <c r="X33" s="206">
        <v>43.47</v>
      </c>
      <c r="Y33" s="206">
        <v>0</v>
      </c>
      <c r="Z33" s="206">
        <v>37.299999999999997</v>
      </c>
      <c r="AA33" s="206">
        <v>23.57</v>
      </c>
      <c r="AB33" s="206">
        <v>0</v>
      </c>
      <c r="AC33" s="206">
        <v>6.39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371.03</v>
      </c>
      <c r="M34" s="206">
        <v>26.68</v>
      </c>
      <c r="N34" s="206">
        <v>34.380000000000003</v>
      </c>
      <c r="O34" s="206">
        <v>0</v>
      </c>
      <c r="P34" s="206">
        <v>36.24</v>
      </c>
      <c r="Q34" s="206">
        <v>4.53</v>
      </c>
      <c r="R34" s="206">
        <v>10.38</v>
      </c>
      <c r="S34" s="206">
        <v>5.75</v>
      </c>
      <c r="T34" s="206">
        <v>0</v>
      </c>
      <c r="U34" s="206">
        <v>20.56</v>
      </c>
      <c r="V34" s="206">
        <v>4.2</v>
      </c>
      <c r="W34" s="206">
        <v>10.26</v>
      </c>
      <c r="X34" s="206">
        <v>43.47</v>
      </c>
      <c r="Y34" s="206">
        <v>0</v>
      </c>
      <c r="Z34" s="206">
        <v>37.299999999999997</v>
      </c>
      <c r="AA34" s="206">
        <v>23.57</v>
      </c>
      <c r="AB34" s="206">
        <v>0</v>
      </c>
      <c r="AC34" s="206">
        <v>6.39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371.03</v>
      </c>
      <c r="M35" s="206">
        <v>26.68</v>
      </c>
      <c r="N35" s="206">
        <v>34.380000000000003</v>
      </c>
      <c r="O35" s="206">
        <v>0</v>
      </c>
      <c r="P35" s="206">
        <v>36.24</v>
      </c>
      <c r="Q35" s="206">
        <v>4.53</v>
      </c>
      <c r="R35" s="206">
        <v>10.38</v>
      </c>
      <c r="S35" s="206">
        <v>5.75</v>
      </c>
      <c r="T35" s="206">
        <v>0</v>
      </c>
      <c r="U35" s="206">
        <v>20.56</v>
      </c>
      <c r="V35" s="206">
        <v>4.2</v>
      </c>
      <c r="W35" s="206">
        <v>10.26</v>
      </c>
      <c r="X35" s="206">
        <v>43.47</v>
      </c>
      <c r="Y35" s="206">
        <v>0</v>
      </c>
      <c r="Z35" s="206">
        <v>37.299999999999997</v>
      </c>
      <c r="AA35" s="206">
        <v>23.57</v>
      </c>
      <c r="AB35" s="206">
        <v>0</v>
      </c>
      <c r="AC35" s="206">
        <v>6.39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371.03</v>
      </c>
      <c r="M36" s="206">
        <v>26.68</v>
      </c>
      <c r="N36" s="206">
        <v>34.380000000000003</v>
      </c>
      <c r="O36" s="206">
        <v>0</v>
      </c>
      <c r="P36" s="206">
        <v>36.24</v>
      </c>
      <c r="Q36" s="206">
        <v>4.53</v>
      </c>
      <c r="R36" s="206">
        <v>10.38</v>
      </c>
      <c r="S36" s="206">
        <v>5.75</v>
      </c>
      <c r="T36" s="206">
        <v>0</v>
      </c>
      <c r="U36" s="206">
        <v>20.56</v>
      </c>
      <c r="V36" s="206">
        <v>4.2</v>
      </c>
      <c r="W36" s="206">
        <v>10.26</v>
      </c>
      <c r="X36" s="206">
        <v>43.47</v>
      </c>
      <c r="Y36" s="206">
        <v>0</v>
      </c>
      <c r="Z36" s="206">
        <v>37.299999999999997</v>
      </c>
      <c r="AA36" s="206">
        <v>23.57</v>
      </c>
      <c r="AB36" s="206">
        <v>0</v>
      </c>
      <c r="AC36" s="206">
        <v>6.39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371.03</v>
      </c>
      <c r="M37" s="206">
        <v>26.68</v>
      </c>
      <c r="N37" s="206">
        <v>34.380000000000003</v>
      </c>
      <c r="O37" s="206">
        <v>0</v>
      </c>
      <c r="P37" s="206">
        <v>36.24</v>
      </c>
      <c r="Q37" s="206">
        <v>4.53</v>
      </c>
      <c r="R37" s="206">
        <v>10.38</v>
      </c>
      <c r="S37" s="206">
        <v>5.75</v>
      </c>
      <c r="T37" s="206">
        <v>0</v>
      </c>
      <c r="U37" s="206">
        <v>20.56</v>
      </c>
      <c r="V37" s="206">
        <v>4.2</v>
      </c>
      <c r="W37" s="206">
        <v>10.26</v>
      </c>
      <c r="X37" s="206">
        <v>43.47</v>
      </c>
      <c r="Y37" s="206">
        <v>0</v>
      </c>
      <c r="Z37" s="206">
        <v>37.299999999999997</v>
      </c>
      <c r="AA37" s="206">
        <v>23.57</v>
      </c>
      <c r="AB37" s="206">
        <v>0</v>
      </c>
      <c r="AC37" s="206">
        <v>6.56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371.03</v>
      </c>
      <c r="M38" s="206">
        <v>26.68</v>
      </c>
      <c r="N38" s="206">
        <v>34.380000000000003</v>
      </c>
      <c r="O38" s="206">
        <v>0</v>
      </c>
      <c r="P38" s="206">
        <v>36.24</v>
      </c>
      <c r="Q38" s="206">
        <v>4.53</v>
      </c>
      <c r="R38" s="206">
        <v>10.38</v>
      </c>
      <c r="S38" s="206">
        <v>5.75</v>
      </c>
      <c r="T38" s="206">
        <v>0</v>
      </c>
      <c r="U38" s="206">
        <v>20.56</v>
      </c>
      <c r="V38" s="206">
        <v>4.2</v>
      </c>
      <c r="W38" s="206">
        <v>10.26</v>
      </c>
      <c r="X38" s="206">
        <v>43.47</v>
      </c>
      <c r="Y38" s="206">
        <v>0</v>
      </c>
      <c r="Z38" s="206">
        <v>37.299999999999997</v>
      </c>
      <c r="AA38" s="206">
        <v>23.57</v>
      </c>
      <c r="AB38" s="206">
        <v>0</v>
      </c>
      <c r="AC38" s="206">
        <v>6.56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371.03</v>
      </c>
      <c r="M39" s="206">
        <v>26.68</v>
      </c>
      <c r="N39" s="206">
        <v>34.380000000000003</v>
      </c>
      <c r="O39" s="206">
        <v>0</v>
      </c>
      <c r="P39" s="206">
        <v>36.24</v>
      </c>
      <c r="Q39" s="206">
        <v>4.53</v>
      </c>
      <c r="R39" s="206">
        <v>10.38</v>
      </c>
      <c r="S39" s="206">
        <v>5.75</v>
      </c>
      <c r="T39" s="206">
        <v>0</v>
      </c>
      <c r="U39" s="206">
        <v>20.56</v>
      </c>
      <c r="V39" s="206">
        <v>4.2</v>
      </c>
      <c r="W39" s="206">
        <v>10.26</v>
      </c>
      <c r="X39" s="206">
        <v>43.47</v>
      </c>
      <c r="Y39" s="206">
        <v>0</v>
      </c>
      <c r="Z39" s="206">
        <v>37.299999999999997</v>
      </c>
      <c r="AA39" s="206">
        <v>23.57</v>
      </c>
      <c r="AB39" s="206">
        <v>0</v>
      </c>
      <c r="AC39" s="206">
        <v>6.56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371.03</v>
      </c>
      <c r="M40" s="206">
        <v>26.68</v>
      </c>
      <c r="N40" s="206">
        <v>34.380000000000003</v>
      </c>
      <c r="O40" s="206">
        <v>0</v>
      </c>
      <c r="P40" s="206">
        <v>36.24</v>
      </c>
      <c r="Q40" s="206">
        <v>4.53</v>
      </c>
      <c r="R40" s="206">
        <v>10.38</v>
      </c>
      <c r="S40" s="206">
        <v>5.75</v>
      </c>
      <c r="T40" s="206">
        <v>0</v>
      </c>
      <c r="U40" s="206">
        <v>20.56</v>
      </c>
      <c r="V40" s="206">
        <v>4.2</v>
      </c>
      <c r="W40" s="206">
        <v>10.26</v>
      </c>
      <c r="X40" s="206">
        <v>43.47</v>
      </c>
      <c r="Y40" s="206">
        <v>0</v>
      </c>
      <c r="Z40" s="206">
        <v>37.299999999999997</v>
      </c>
      <c r="AA40" s="206">
        <v>23.57</v>
      </c>
      <c r="AB40" s="206">
        <v>0</v>
      </c>
      <c r="AC40" s="206">
        <v>6.56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371.03</v>
      </c>
      <c r="M41" s="206">
        <v>26.68</v>
      </c>
      <c r="N41" s="206">
        <v>34.380000000000003</v>
      </c>
      <c r="O41" s="206">
        <v>0</v>
      </c>
      <c r="P41" s="206">
        <v>36.24</v>
      </c>
      <c r="Q41" s="206">
        <v>4.53</v>
      </c>
      <c r="R41" s="206">
        <v>10.38</v>
      </c>
      <c r="S41" s="206">
        <v>5.75</v>
      </c>
      <c r="T41" s="206">
        <v>0</v>
      </c>
      <c r="U41" s="206">
        <v>20.56</v>
      </c>
      <c r="V41" s="206">
        <v>4.2</v>
      </c>
      <c r="W41" s="206">
        <v>10.26</v>
      </c>
      <c r="X41" s="206">
        <v>43.47</v>
      </c>
      <c r="Y41" s="206">
        <v>0</v>
      </c>
      <c r="Z41" s="206">
        <v>37.299999999999997</v>
      </c>
      <c r="AA41" s="206">
        <v>23.57</v>
      </c>
      <c r="AB41" s="206">
        <v>0</v>
      </c>
      <c r="AC41" s="206">
        <v>6.56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371.03</v>
      </c>
      <c r="M42" s="206">
        <v>26.68</v>
      </c>
      <c r="N42" s="206">
        <v>34.380000000000003</v>
      </c>
      <c r="O42" s="206">
        <v>0</v>
      </c>
      <c r="P42" s="206">
        <v>36.24</v>
      </c>
      <c r="Q42" s="206">
        <v>4.53</v>
      </c>
      <c r="R42" s="206">
        <v>10.38</v>
      </c>
      <c r="S42" s="206">
        <v>5.75</v>
      </c>
      <c r="T42" s="206">
        <v>0</v>
      </c>
      <c r="U42" s="206">
        <v>20.56</v>
      </c>
      <c r="V42" s="206">
        <v>4.2</v>
      </c>
      <c r="W42" s="206">
        <v>10.26</v>
      </c>
      <c r="X42" s="206">
        <v>43.47</v>
      </c>
      <c r="Y42" s="206">
        <v>0</v>
      </c>
      <c r="Z42" s="206">
        <v>37.299999999999997</v>
      </c>
      <c r="AA42" s="206">
        <v>23.57</v>
      </c>
      <c r="AB42" s="206">
        <v>0</v>
      </c>
      <c r="AC42" s="206">
        <v>6.56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371.03</v>
      </c>
      <c r="M43" s="206">
        <v>26.68</v>
      </c>
      <c r="N43" s="206">
        <v>34.380000000000003</v>
      </c>
      <c r="O43" s="206">
        <v>0</v>
      </c>
      <c r="P43" s="206">
        <v>36.24</v>
      </c>
      <c r="Q43" s="206">
        <v>4.53</v>
      </c>
      <c r="R43" s="206">
        <v>10.38</v>
      </c>
      <c r="S43" s="206">
        <v>5.75</v>
      </c>
      <c r="T43" s="206">
        <v>0</v>
      </c>
      <c r="U43" s="206">
        <v>20.56</v>
      </c>
      <c r="V43" s="206">
        <v>4.2</v>
      </c>
      <c r="W43" s="206">
        <v>10.26</v>
      </c>
      <c r="X43" s="206">
        <v>43.47</v>
      </c>
      <c r="Y43" s="206">
        <v>0</v>
      </c>
      <c r="Z43" s="206">
        <v>37.299999999999997</v>
      </c>
      <c r="AA43" s="206">
        <v>23.57</v>
      </c>
      <c r="AB43" s="206">
        <v>0</v>
      </c>
      <c r="AC43" s="206">
        <v>7.7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371.03</v>
      </c>
      <c r="M44" s="206">
        <v>26.68</v>
      </c>
      <c r="N44" s="206">
        <v>34.380000000000003</v>
      </c>
      <c r="O44" s="206">
        <v>0</v>
      </c>
      <c r="P44" s="206">
        <v>36.24</v>
      </c>
      <c r="Q44" s="206">
        <v>4.53</v>
      </c>
      <c r="R44" s="206">
        <v>10.38</v>
      </c>
      <c r="S44" s="206">
        <v>5.75</v>
      </c>
      <c r="T44" s="206">
        <v>0</v>
      </c>
      <c r="U44" s="206">
        <v>20.56</v>
      </c>
      <c r="V44" s="206">
        <v>4.2</v>
      </c>
      <c r="W44" s="206">
        <v>10.26</v>
      </c>
      <c r="X44" s="206">
        <v>43.47</v>
      </c>
      <c r="Y44" s="206">
        <v>0</v>
      </c>
      <c r="Z44" s="206">
        <v>37.299999999999997</v>
      </c>
      <c r="AA44" s="206">
        <v>23.57</v>
      </c>
      <c r="AB44" s="206">
        <v>0</v>
      </c>
      <c r="AC44" s="206">
        <v>7.7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371.03</v>
      </c>
      <c r="M45" s="206">
        <v>26.68</v>
      </c>
      <c r="N45" s="206">
        <v>34.380000000000003</v>
      </c>
      <c r="O45" s="206">
        <v>0</v>
      </c>
      <c r="P45" s="206">
        <v>36.24</v>
      </c>
      <c r="Q45" s="206">
        <v>4.53</v>
      </c>
      <c r="R45" s="206">
        <v>10.38</v>
      </c>
      <c r="S45" s="206">
        <v>5.75</v>
      </c>
      <c r="T45" s="206">
        <v>0</v>
      </c>
      <c r="U45" s="206">
        <v>20.56</v>
      </c>
      <c r="V45" s="206">
        <v>4.2</v>
      </c>
      <c r="W45" s="206">
        <v>10.26</v>
      </c>
      <c r="X45" s="206">
        <v>43.47</v>
      </c>
      <c r="Y45" s="206">
        <v>0</v>
      </c>
      <c r="Z45" s="206">
        <v>37.299999999999997</v>
      </c>
      <c r="AA45" s="206">
        <v>23.57</v>
      </c>
      <c r="AB45" s="206">
        <v>0</v>
      </c>
      <c r="AC45" s="206">
        <v>7.7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371.03</v>
      </c>
      <c r="M46" s="206">
        <v>26.68</v>
      </c>
      <c r="N46" s="206">
        <v>34.380000000000003</v>
      </c>
      <c r="O46" s="206">
        <v>0</v>
      </c>
      <c r="P46" s="206">
        <v>36.24</v>
      </c>
      <c r="Q46" s="206">
        <v>4.53</v>
      </c>
      <c r="R46" s="206">
        <v>10.38</v>
      </c>
      <c r="S46" s="206">
        <v>5.75</v>
      </c>
      <c r="T46" s="206">
        <v>0</v>
      </c>
      <c r="U46" s="206">
        <v>20.56</v>
      </c>
      <c r="V46" s="206">
        <v>4.2</v>
      </c>
      <c r="W46" s="206">
        <v>10.26</v>
      </c>
      <c r="X46" s="206">
        <v>43.47</v>
      </c>
      <c r="Y46" s="206">
        <v>0</v>
      </c>
      <c r="Z46" s="206">
        <v>37.299999999999997</v>
      </c>
      <c r="AA46" s="206">
        <v>23.57</v>
      </c>
      <c r="AB46" s="206">
        <v>0</v>
      </c>
      <c r="AC46" s="206">
        <v>7.7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371.03</v>
      </c>
      <c r="M47" s="206">
        <v>26.68</v>
      </c>
      <c r="N47" s="206">
        <v>34.380000000000003</v>
      </c>
      <c r="O47" s="206">
        <v>0</v>
      </c>
      <c r="P47" s="206">
        <v>36.24</v>
      </c>
      <c r="Q47" s="206">
        <v>4.53</v>
      </c>
      <c r="R47" s="206">
        <v>10.38</v>
      </c>
      <c r="S47" s="206">
        <v>5.75</v>
      </c>
      <c r="T47" s="206">
        <v>0</v>
      </c>
      <c r="U47" s="206">
        <v>20.56</v>
      </c>
      <c r="V47" s="206">
        <v>4.2</v>
      </c>
      <c r="W47" s="206">
        <v>10.26</v>
      </c>
      <c r="X47" s="206">
        <v>43.47</v>
      </c>
      <c r="Y47" s="206">
        <v>0</v>
      </c>
      <c r="Z47" s="206">
        <v>37.299999999999997</v>
      </c>
      <c r="AA47" s="206">
        <v>23.57</v>
      </c>
      <c r="AB47" s="206">
        <v>0</v>
      </c>
      <c r="AC47" s="206">
        <v>7.7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371.03</v>
      </c>
      <c r="M48" s="206">
        <v>26.68</v>
      </c>
      <c r="N48" s="206">
        <v>34.380000000000003</v>
      </c>
      <c r="O48" s="206">
        <v>0</v>
      </c>
      <c r="P48" s="206">
        <v>36.24</v>
      </c>
      <c r="Q48" s="206">
        <v>4.53</v>
      </c>
      <c r="R48" s="206">
        <v>10.38</v>
      </c>
      <c r="S48" s="206">
        <v>5.75</v>
      </c>
      <c r="T48" s="206">
        <v>0</v>
      </c>
      <c r="U48" s="206">
        <v>20.56</v>
      </c>
      <c r="V48" s="206">
        <v>4.2</v>
      </c>
      <c r="W48" s="206">
        <v>10.26</v>
      </c>
      <c r="X48" s="206">
        <v>43.47</v>
      </c>
      <c r="Y48" s="206">
        <v>0</v>
      </c>
      <c r="Z48" s="206">
        <v>37.299999999999997</v>
      </c>
      <c r="AA48" s="206">
        <v>23.57</v>
      </c>
      <c r="AB48" s="206">
        <v>0</v>
      </c>
      <c r="AC48" s="206">
        <v>7.7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371.03</v>
      </c>
      <c r="M49" s="206">
        <v>26.68</v>
      </c>
      <c r="N49" s="206">
        <v>34.380000000000003</v>
      </c>
      <c r="O49" s="206">
        <v>0</v>
      </c>
      <c r="P49" s="206">
        <v>36.24</v>
      </c>
      <c r="Q49" s="206">
        <v>4.82</v>
      </c>
      <c r="R49" s="206">
        <v>10.38</v>
      </c>
      <c r="S49" s="206">
        <v>6.83</v>
      </c>
      <c r="T49" s="206">
        <v>0</v>
      </c>
      <c r="U49" s="206">
        <v>20.56</v>
      </c>
      <c r="V49" s="206">
        <v>4.2</v>
      </c>
      <c r="W49" s="206">
        <v>10.26</v>
      </c>
      <c r="X49" s="206">
        <v>43.47</v>
      </c>
      <c r="Y49" s="206">
        <v>0</v>
      </c>
      <c r="Z49" s="206">
        <v>37.299999999999997</v>
      </c>
      <c r="AA49" s="206">
        <v>23.57</v>
      </c>
      <c r="AB49" s="206">
        <v>0</v>
      </c>
      <c r="AC49" s="206">
        <v>7.7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371.03</v>
      </c>
      <c r="M50" s="206">
        <v>26.68</v>
      </c>
      <c r="N50" s="206">
        <v>34.380000000000003</v>
      </c>
      <c r="O50" s="206">
        <v>0</v>
      </c>
      <c r="P50" s="206">
        <v>36.24</v>
      </c>
      <c r="Q50" s="206">
        <v>4.82</v>
      </c>
      <c r="R50" s="206">
        <v>10.38</v>
      </c>
      <c r="S50" s="206">
        <v>6.83</v>
      </c>
      <c r="T50" s="206">
        <v>0</v>
      </c>
      <c r="U50" s="206">
        <v>20.56</v>
      </c>
      <c r="V50" s="206">
        <v>4.2</v>
      </c>
      <c r="W50" s="206">
        <v>10.26</v>
      </c>
      <c r="X50" s="206">
        <v>43.47</v>
      </c>
      <c r="Y50" s="206">
        <v>0</v>
      </c>
      <c r="Z50" s="206">
        <v>37.299999999999997</v>
      </c>
      <c r="AA50" s="206">
        <v>23.57</v>
      </c>
      <c r="AB50" s="206">
        <v>0</v>
      </c>
      <c r="AC50" s="206">
        <v>7.7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371.03</v>
      </c>
      <c r="M51" s="206">
        <v>26.68</v>
      </c>
      <c r="N51" s="206">
        <v>34.380000000000003</v>
      </c>
      <c r="O51" s="206">
        <v>0</v>
      </c>
      <c r="P51" s="206">
        <v>36.24</v>
      </c>
      <c r="Q51" s="206">
        <v>4.82</v>
      </c>
      <c r="R51" s="206">
        <v>10.38</v>
      </c>
      <c r="S51" s="206">
        <v>6.83</v>
      </c>
      <c r="T51" s="206">
        <v>0</v>
      </c>
      <c r="U51" s="206">
        <v>20.56</v>
      </c>
      <c r="V51" s="206">
        <v>4.2</v>
      </c>
      <c r="W51" s="206">
        <v>10.26</v>
      </c>
      <c r="X51" s="206">
        <v>43.47</v>
      </c>
      <c r="Y51" s="206">
        <v>0</v>
      </c>
      <c r="Z51" s="206">
        <v>37.299999999999997</v>
      </c>
      <c r="AA51" s="206">
        <v>23.57</v>
      </c>
      <c r="AB51" s="206">
        <v>0</v>
      </c>
      <c r="AC51" s="206">
        <v>7.5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371.03</v>
      </c>
      <c r="M52" s="206">
        <v>26.68</v>
      </c>
      <c r="N52" s="206">
        <v>34.380000000000003</v>
      </c>
      <c r="O52" s="206">
        <v>0</v>
      </c>
      <c r="P52" s="206">
        <v>36.24</v>
      </c>
      <c r="Q52" s="206">
        <v>4.82</v>
      </c>
      <c r="R52" s="206">
        <v>10.38</v>
      </c>
      <c r="S52" s="206">
        <v>6.83</v>
      </c>
      <c r="T52" s="206">
        <v>0</v>
      </c>
      <c r="U52" s="206">
        <v>20.56</v>
      </c>
      <c r="V52" s="206">
        <v>4.2</v>
      </c>
      <c r="W52" s="206">
        <v>10.26</v>
      </c>
      <c r="X52" s="206">
        <v>43.47</v>
      </c>
      <c r="Y52" s="206">
        <v>0</v>
      </c>
      <c r="Z52" s="206">
        <v>37.299999999999997</v>
      </c>
      <c r="AA52" s="206">
        <v>23.57</v>
      </c>
      <c r="AB52" s="206">
        <v>0</v>
      </c>
      <c r="AC52" s="206">
        <v>7.5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371.03</v>
      </c>
      <c r="M53" s="206">
        <v>26.68</v>
      </c>
      <c r="N53" s="206">
        <v>34.380000000000003</v>
      </c>
      <c r="O53" s="206">
        <v>0</v>
      </c>
      <c r="P53" s="206">
        <v>36.24</v>
      </c>
      <c r="Q53" s="206">
        <v>4.57</v>
      </c>
      <c r="R53" s="206">
        <v>11.14</v>
      </c>
      <c r="S53" s="206">
        <v>6.29</v>
      </c>
      <c r="T53" s="206">
        <v>0</v>
      </c>
      <c r="U53" s="206">
        <v>20.56</v>
      </c>
      <c r="V53" s="206">
        <v>4.2</v>
      </c>
      <c r="W53" s="206">
        <v>10.26</v>
      </c>
      <c r="X53" s="206">
        <v>43.47</v>
      </c>
      <c r="Y53" s="206">
        <v>0</v>
      </c>
      <c r="Z53" s="206">
        <v>37.299999999999997</v>
      </c>
      <c r="AA53" s="206">
        <v>23.57</v>
      </c>
      <c r="AB53" s="206">
        <v>0</v>
      </c>
      <c r="AC53" s="206">
        <v>11.18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371.03</v>
      </c>
      <c r="M54" s="206">
        <v>26.68</v>
      </c>
      <c r="N54" s="206">
        <v>34.380000000000003</v>
      </c>
      <c r="O54" s="206">
        <v>0</v>
      </c>
      <c r="P54" s="206">
        <v>36.24</v>
      </c>
      <c r="Q54" s="206">
        <v>4.45</v>
      </c>
      <c r="R54" s="206">
        <v>11.14</v>
      </c>
      <c r="S54" s="206">
        <v>6.29</v>
      </c>
      <c r="T54" s="206">
        <v>0</v>
      </c>
      <c r="U54" s="206">
        <v>20.56</v>
      </c>
      <c r="V54" s="206">
        <v>4.2</v>
      </c>
      <c r="W54" s="206">
        <v>10.26</v>
      </c>
      <c r="X54" s="206">
        <v>43.47</v>
      </c>
      <c r="Y54" s="206">
        <v>0</v>
      </c>
      <c r="Z54" s="206">
        <v>37.299999999999997</v>
      </c>
      <c r="AA54" s="206">
        <v>23.57</v>
      </c>
      <c r="AB54" s="206">
        <v>0</v>
      </c>
      <c r="AC54" s="206">
        <v>11.18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</v>
      </c>
      <c r="L55" s="206">
        <v>297.41000000000003</v>
      </c>
      <c r="M55" s="206">
        <v>26.68</v>
      </c>
      <c r="N55" s="206">
        <v>34.380000000000003</v>
      </c>
      <c r="O55" s="206">
        <v>0</v>
      </c>
      <c r="P55" s="206">
        <v>36.24</v>
      </c>
      <c r="Q55" s="206">
        <v>2.87</v>
      </c>
      <c r="R55" s="206">
        <v>11.14</v>
      </c>
      <c r="S55" s="206">
        <v>4.3899999999999997</v>
      </c>
      <c r="T55" s="206">
        <v>0</v>
      </c>
      <c r="U55" s="206">
        <v>20.56</v>
      </c>
      <c r="V55" s="206">
        <v>4.2</v>
      </c>
      <c r="W55" s="206">
        <v>10.26</v>
      </c>
      <c r="X55" s="206">
        <v>43.47</v>
      </c>
      <c r="Y55" s="206">
        <v>0</v>
      </c>
      <c r="Z55" s="206">
        <v>37.299999999999997</v>
      </c>
      <c r="AA55" s="206">
        <v>23.57</v>
      </c>
      <c r="AB55" s="206">
        <v>0</v>
      </c>
      <c r="AC55" s="206">
        <v>11.18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4.8</v>
      </c>
      <c r="L56" s="206">
        <v>203.61</v>
      </c>
      <c r="M56" s="206">
        <v>26.68</v>
      </c>
      <c r="N56" s="206">
        <v>34.380000000000003</v>
      </c>
      <c r="O56" s="206">
        <v>0</v>
      </c>
      <c r="P56" s="206">
        <v>36.24</v>
      </c>
      <c r="Q56" s="206">
        <v>2.63</v>
      </c>
      <c r="R56" s="206">
        <v>11.14</v>
      </c>
      <c r="S56" s="206">
        <v>4.3899999999999997</v>
      </c>
      <c r="T56" s="206">
        <v>0</v>
      </c>
      <c r="U56" s="206">
        <v>20.56</v>
      </c>
      <c r="V56" s="206">
        <v>4.2</v>
      </c>
      <c r="W56" s="206">
        <v>10.26</v>
      </c>
      <c r="X56" s="206">
        <v>43.47</v>
      </c>
      <c r="Y56" s="206">
        <v>0</v>
      </c>
      <c r="Z56" s="206">
        <v>37.299999999999997</v>
      </c>
      <c r="AA56" s="206">
        <v>23.57</v>
      </c>
      <c r="AB56" s="206">
        <v>0</v>
      </c>
      <c r="AC56" s="206">
        <v>11.18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4.88</v>
      </c>
      <c r="L57" s="206">
        <v>211.27</v>
      </c>
      <c r="M57" s="206">
        <v>26.68</v>
      </c>
      <c r="N57" s="206">
        <v>34.380000000000003</v>
      </c>
      <c r="O57" s="206">
        <v>0</v>
      </c>
      <c r="P57" s="206">
        <v>36.24</v>
      </c>
      <c r="Q57" s="206">
        <v>2.56</v>
      </c>
      <c r="R57" s="206">
        <v>12.29</v>
      </c>
      <c r="S57" s="206">
        <v>4.8</v>
      </c>
      <c r="T57" s="206">
        <v>0</v>
      </c>
      <c r="U57" s="206">
        <v>20.56</v>
      </c>
      <c r="V57" s="206">
        <v>4.2</v>
      </c>
      <c r="W57" s="206">
        <v>10.26</v>
      </c>
      <c r="X57" s="206">
        <v>37.700000000000003</v>
      </c>
      <c r="Y57" s="206">
        <v>0</v>
      </c>
      <c r="Z57" s="206">
        <v>37.299999999999997</v>
      </c>
      <c r="AA57" s="206">
        <v>23.57</v>
      </c>
      <c r="AB57" s="206">
        <v>0</v>
      </c>
      <c r="AC57" s="206">
        <v>11.18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</v>
      </c>
      <c r="L58" s="206">
        <v>250.19</v>
      </c>
      <c r="M58" s="206">
        <v>26.68</v>
      </c>
      <c r="N58" s="206">
        <v>34.380000000000003</v>
      </c>
      <c r="O58" s="206">
        <v>0</v>
      </c>
      <c r="P58" s="206">
        <v>36.24</v>
      </c>
      <c r="Q58" s="206">
        <v>2.87</v>
      </c>
      <c r="R58" s="206">
        <v>12.29</v>
      </c>
      <c r="S58" s="206">
        <v>4.8</v>
      </c>
      <c r="T58" s="206">
        <v>0</v>
      </c>
      <c r="U58" s="206">
        <v>20.56</v>
      </c>
      <c r="V58" s="206">
        <v>4.2</v>
      </c>
      <c r="W58" s="206">
        <v>10.26</v>
      </c>
      <c r="X58" s="206">
        <v>37.700000000000003</v>
      </c>
      <c r="Y58" s="206">
        <v>0</v>
      </c>
      <c r="Z58" s="206">
        <v>37.299999999999997</v>
      </c>
      <c r="AA58" s="206">
        <v>23.57</v>
      </c>
      <c r="AB58" s="206">
        <v>0</v>
      </c>
      <c r="AC58" s="206">
        <v>11.18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</v>
      </c>
      <c r="L59" s="206">
        <v>265.61</v>
      </c>
      <c r="M59" s="206">
        <v>26.68</v>
      </c>
      <c r="N59" s="206">
        <v>34.380000000000003</v>
      </c>
      <c r="O59" s="206">
        <v>0</v>
      </c>
      <c r="P59" s="206">
        <v>36.24</v>
      </c>
      <c r="Q59" s="206">
        <v>2.88</v>
      </c>
      <c r="R59" s="206">
        <v>12.29</v>
      </c>
      <c r="S59" s="206">
        <v>4.8</v>
      </c>
      <c r="T59" s="206">
        <v>0</v>
      </c>
      <c r="U59" s="206">
        <v>20.56</v>
      </c>
      <c r="V59" s="206">
        <v>4.2</v>
      </c>
      <c r="W59" s="206">
        <v>10.26</v>
      </c>
      <c r="X59" s="206">
        <v>37.700000000000003</v>
      </c>
      <c r="Y59" s="206">
        <v>0</v>
      </c>
      <c r="Z59" s="206">
        <v>37.299999999999997</v>
      </c>
      <c r="AA59" s="206">
        <v>23.57</v>
      </c>
      <c r="AB59" s="206">
        <v>0</v>
      </c>
      <c r="AC59" s="206">
        <v>11.48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52.18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</v>
      </c>
      <c r="L60" s="206">
        <v>283.76</v>
      </c>
      <c r="M60" s="206">
        <v>26.68</v>
      </c>
      <c r="N60" s="206">
        <v>34.380000000000003</v>
      </c>
      <c r="O60" s="206">
        <v>0</v>
      </c>
      <c r="P60" s="206">
        <v>36.24</v>
      </c>
      <c r="Q60" s="206">
        <v>2.88</v>
      </c>
      <c r="R60" s="206">
        <v>12.29</v>
      </c>
      <c r="S60" s="206">
        <v>4.8</v>
      </c>
      <c r="T60" s="206">
        <v>0</v>
      </c>
      <c r="U60" s="206">
        <v>20.56</v>
      </c>
      <c r="V60" s="206">
        <v>4.2</v>
      </c>
      <c r="W60" s="206">
        <v>10.26</v>
      </c>
      <c r="X60" s="206">
        <v>37.700000000000003</v>
      </c>
      <c r="Y60" s="206">
        <v>0</v>
      </c>
      <c r="Z60" s="206">
        <v>37.299999999999997</v>
      </c>
      <c r="AA60" s="206">
        <v>23.57</v>
      </c>
      <c r="AB60" s="206">
        <v>0</v>
      </c>
      <c r="AC60" s="206">
        <v>11.48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52.18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</v>
      </c>
      <c r="L61" s="206">
        <v>303.57</v>
      </c>
      <c r="M61" s="206">
        <v>26.68</v>
      </c>
      <c r="N61" s="206">
        <v>34.380000000000003</v>
      </c>
      <c r="O61" s="206">
        <v>0</v>
      </c>
      <c r="P61" s="206">
        <v>36.24</v>
      </c>
      <c r="Q61" s="206">
        <v>2.88</v>
      </c>
      <c r="R61" s="206">
        <v>12.29</v>
      </c>
      <c r="S61" s="206">
        <v>4.8</v>
      </c>
      <c r="T61" s="206">
        <v>0</v>
      </c>
      <c r="U61" s="206">
        <v>20.56</v>
      </c>
      <c r="V61" s="206">
        <v>4.2</v>
      </c>
      <c r="W61" s="206">
        <v>10.26</v>
      </c>
      <c r="X61" s="206">
        <v>37.700000000000003</v>
      </c>
      <c r="Y61" s="206">
        <v>0</v>
      </c>
      <c r="Z61" s="206">
        <v>37.299999999999997</v>
      </c>
      <c r="AA61" s="206">
        <v>23.57</v>
      </c>
      <c r="AB61" s="206">
        <v>0</v>
      </c>
      <c r="AC61" s="206">
        <v>11.48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52.18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</v>
      </c>
      <c r="L62" s="206">
        <v>319.66000000000003</v>
      </c>
      <c r="M62" s="206">
        <v>26.68</v>
      </c>
      <c r="N62" s="206">
        <v>34.380000000000003</v>
      </c>
      <c r="O62" s="206">
        <v>0</v>
      </c>
      <c r="P62" s="206">
        <v>36.24</v>
      </c>
      <c r="Q62" s="206">
        <v>2.88</v>
      </c>
      <c r="R62" s="206">
        <v>12.29</v>
      </c>
      <c r="S62" s="206">
        <v>4.8</v>
      </c>
      <c r="T62" s="206">
        <v>0</v>
      </c>
      <c r="U62" s="206">
        <v>20.56</v>
      </c>
      <c r="V62" s="206">
        <v>4.2</v>
      </c>
      <c r="W62" s="206">
        <v>10.26</v>
      </c>
      <c r="X62" s="206">
        <v>37.700000000000003</v>
      </c>
      <c r="Y62" s="206">
        <v>0</v>
      </c>
      <c r="Z62" s="206">
        <v>37.299999999999997</v>
      </c>
      <c r="AA62" s="206">
        <v>23.57</v>
      </c>
      <c r="AB62" s="206">
        <v>0</v>
      </c>
      <c r="AC62" s="206">
        <v>11.48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52.18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</v>
      </c>
      <c r="L63" s="206">
        <v>316.94</v>
      </c>
      <c r="M63" s="206">
        <v>26.68</v>
      </c>
      <c r="N63" s="206">
        <v>34.380000000000003</v>
      </c>
      <c r="O63" s="206">
        <v>0</v>
      </c>
      <c r="P63" s="206">
        <v>36.24</v>
      </c>
      <c r="Q63" s="206">
        <v>2.88</v>
      </c>
      <c r="R63" s="206">
        <v>12.29</v>
      </c>
      <c r="S63" s="206">
        <v>4.8</v>
      </c>
      <c r="T63" s="206">
        <v>0</v>
      </c>
      <c r="U63" s="206">
        <v>20.56</v>
      </c>
      <c r="V63" s="206">
        <v>4.2</v>
      </c>
      <c r="W63" s="206">
        <v>10.26</v>
      </c>
      <c r="X63" s="206">
        <v>37.700000000000003</v>
      </c>
      <c r="Y63" s="206">
        <v>0</v>
      </c>
      <c r="Z63" s="206">
        <v>37.299999999999997</v>
      </c>
      <c r="AA63" s="206">
        <v>23.57</v>
      </c>
      <c r="AB63" s="206">
        <v>0</v>
      </c>
      <c r="AC63" s="206">
        <v>11.48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52.18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</v>
      </c>
      <c r="L64" s="206">
        <v>316.94</v>
      </c>
      <c r="M64" s="206">
        <v>26.68</v>
      </c>
      <c r="N64" s="206">
        <v>34.380000000000003</v>
      </c>
      <c r="O64" s="206">
        <v>0</v>
      </c>
      <c r="P64" s="206">
        <v>36.24</v>
      </c>
      <c r="Q64" s="206">
        <v>2.88</v>
      </c>
      <c r="R64" s="206">
        <v>12.29</v>
      </c>
      <c r="S64" s="206">
        <v>4.8</v>
      </c>
      <c r="T64" s="206">
        <v>0</v>
      </c>
      <c r="U64" s="206">
        <v>20.56</v>
      </c>
      <c r="V64" s="206">
        <v>4.2</v>
      </c>
      <c r="W64" s="206">
        <v>10.26</v>
      </c>
      <c r="X64" s="206">
        <v>37.700000000000003</v>
      </c>
      <c r="Y64" s="206">
        <v>0</v>
      </c>
      <c r="Z64" s="206">
        <v>37.299999999999997</v>
      </c>
      <c r="AA64" s="206">
        <v>23.57</v>
      </c>
      <c r="AB64" s="206">
        <v>0</v>
      </c>
      <c r="AC64" s="206">
        <v>11.48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52.18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4.8</v>
      </c>
      <c r="L65" s="206">
        <v>336.14</v>
      </c>
      <c r="M65" s="206">
        <v>26.68</v>
      </c>
      <c r="N65" s="206">
        <v>34.380000000000003</v>
      </c>
      <c r="O65" s="206">
        <v>0</v>
      </c>
      <c r="P65" s="206">
        <v>36.24</v>
      </c>
      <c r="Q65" s="206">
        <v>2.88</v>
      </c>
      <c r="R65" s="206">
        <v>12.29</v>
      </c>
      <c r="S65" s="206">
        <v>4.8</v>
      </c>
      <c r="T65" s="206">
        <v>0</v>
      </c>
      <c r="U65" s="206">
        <v>20.56</v>
      </c>
      <c r="V65" s="206">
        <v>4.2</v>
      </c>
      <c r="W65" s="206">
        <v>10.26</v>
      </c>
      <c r="X65" s="206">
        <v>37.700000000000003</v>
      </c>
      <c r="Y65" s="206">
        <v>0</v>
      </c>
      <c r="Z65" s="206">
        <v>37.299999999999997</v>
      </c>
      <c r="AA65" s="206">
        <v>23.57</v>
      </c>
      <c r="AB65" s="206">
        <v>0</v>
      </c>
      <c r="AC65" s="206">
        <v>11.48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52.18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4.8</v>
      </c>
      <c r="L66" s="206">
        <v>371.03</v>
      </c>
      <c r="M66" s="206">
        <v>26.68</v>
      </c>
      <c r="N66" s="206">
        <v>34.380000000000003</v>
      </c>
      <c r="O66" s="206">
        <v>0</v>
      </c>
      <c r="P66" s="206">
        <v>36.24</v>
      </c>
      <c r="Q66" s="206">
        <v>2.88</v>
      </c>
      <c r="R66" s="206">
        <v>12.29</v>
      </c>
      <c r="S66" s="206">
        <v>4.8</v>
      </c>
      <c r="T66" s="206">
        <v>0</v>
      </c>
      <c r="U66" s="206">
        <v>20.56</v>
      </c>
      <c r="V66" s="206">
        <v>4.2</v>
      </c>
      <c r="W66" s="206">
        <v>10.26</v>
      </c>
      <c r="X66" s="206">
        <v>37.700000000000003</v>
      </c>
      <c r="Y66" s="206">
        <v>0</v>
      </c>
      <c r="Z66" s="206">
        <v>37.299999999999997</v>
      </c>
      <c r="AA66" s="206">
        <v>23.57</v>
      </c>
      <c r="AB66" s="206">
        <v>0</v>
      </c>
      <c r="AC66" s="206">
        <v>11.48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52.18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4.8</v>
      </c>
      <c r="L67" s="206">
        <v>371.03</v>
      </c>
      <c r="M67" s="206">
        <v>25.53</v>
      </c>
      <c r="N67" s="206">
        <v>34.380000000000003</v>
      </c>
      <c r="O67" s="206">
        <v>0</v>
      </c>
      <c r="P67" s="206">
        <v>36.24</v>
      </c>
      <c r="Q67" s="206">
        <v>2.88</v>
      </c>
      <c r="R67" s="206">
        <v>12.29</v>
      </c>
      <c r="S67" s="206">
        <v>4.8</v>
      </c>
      <c r="T67" s="206">
        <v>0</v>
      </c>
      <c r="U67" s="206">
        <v>20.56</v>
      </c>
      <c r="V67" s="206">
        <v>4.2</v>
      </c>
      <c r="W67" s="206">
        <v>10.26</v>
      </c>
      <c r="X67" s="206">
        <v>37.700000000000003</v>
      </c>
      <c r="Y67" s="206">
        <v>0</v>
      </c>
      <c r="Z67" s="206">
        <v>37.299999999999997</v>
      </c>
      <c r="AA67" s="206">
        <v>23.57</v>
      </c>
      <c r="AB67" s="206">
        <v>0</v>
      </c>
      <c r="AC67" s="206">
        <v>11.48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4.8</v>
      </c>
      <c r="L68" s="206">
        <v>371.03</v>
      </c>
      <c r="M68" s="206">
        <v>25.53</v>
      </c>
      <c r="N68" s="206">
        <v>34.380000000000003</v>
      </c>
      <c r="O68" s="206">
        <v>0</v>
      </c>
      <c r="P68" s="206">
        <v>36.24</v>
      </c>
      <c r="Q68" s="206">
        <v>4.6500000000000004</v>
      </c>
      <c r="R68" s="206">
        <v>12.29</v>
      </c>
      <c r="S68" s="206">
        <v>6.83</v>
      </c>
      <c r="T68" s="206">
        <v>0</v>
      </c>
      <c r="U68" s="206">
        <v>20.56</v>
      </c>
      <c r="V68" s="206">
        <v>4.2</v>
      </c>
      <c r="W68" s="206">
        <v>10.26</v>
      </c>
      <c r="X68" s="206">
        <v>37.700000000000003</v>
      </c>
      <c r="Y68" s="206">
        <v>0</v>
      </c>
      <c r="Z68" s="206">
        <v>37.299999999999997</v>
      </c>
      <c r="AA68" s="206">
        <v>23.57</v>
      </c>
      <c r="AB68" s="206">
        <v>0</v>
      </c>
      <c r="AC68" s="206">
        <v>11.48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371.03</v>
      </c>
      <c r="M69" s="206">
        <v>25.53</v>
      </c>
      <c r="N69" s="206">
        <v>34.380000000000003</v>
      </c>
      <c r="O69" s="206">
        <v>0</v>
      </c>
      <c r="P69" s="206">
        <v>36.24</v>
      </c>
      <c r="Q69" s="206">
        <v>4.82</v>
      </c>
      <c r="R69" s="206">
        <v>12.29</v>
      </c>
      <c r="S69" s="206">
        <v>6.83</v>
      </c>
      <c r="T69" s="206">
        <v>0</v>
      </c>
      <c r="U69" s="206">
        <v>20.56</v>
      </c>
      <c r="V69" s="206">
        <v>4.2</v>
      </c>
      <c r="W69" s="206">
        <v>10.26</v>
      </c>
      <c r="X69" s="206">
        <v>37.700000000000003</v>
      </c>
      <c r="Y69" s="206">
        <v>0</v>
      </c>
      <c r="Z69" s="206">
        <v>37.299999999999997</v>
      </c>
      <c r="AA69" s="206">
        <v>23.57</v>
      </c>
      <c r="AB69" s="206">
        <v>0</v>
      </c>
      <c r="AC69" s="206">
        <v>6.97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371.03</v>
      </c>
      <c r="M70" s="206">
        <v>25.53</v>
      </c>
      <c r="N70" s="206">
        <v>34.380000000000003</v>
      </c>
      <c r="O70" s="206">
        <v>0</v>
      </c>
      <c r="P70" s="206">
        <v>36.24</v>
      </c>
      <c r="Q70" s="206">
        <v>4.82</v>
      </c>
      <c r="R70" s="206">
        <v>12.29</v>
      </c>
      <c r="S70" s="206">
        <v>6.83</v>
      </c>
      <c r="T70" s="206">
        <v>0</v>
      </c>
      <c r="U70" s="206">
        <v>20.56</v>
      </c>
      <c r="V70" s="206">
        <v>4.2</v>
      </c>
      <c r="W70" s="206">
        <v>10.26</v>
      </c>
      <c r="X70" s="206">
        <v>37.700000000000003</v>
      </c>
      <c r="Y70" s="206">
        <v>0</v>
      </c>
      <c r="Z70" s="206">
        <v>37.299999999999997</v>
      </c>
      <c r="AA70" s="206">
        <v>23.57</v>
      </c>
      <c r="AB70" s="206">
        <v>0</v>
      </c>
      <c r="AC70" s="206">
        <v>7.71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371.03</v>
      </c>
      <c r="M71" s="206">
        <v>25.53</v>
      </c>
      <c r="N71" s="206">
        <v>34.380000000000003</v>
      </c>
      <c r="O71" s="206">
        <v>0</v>
      </c>
      <c r="P71" s="206">
        <v>36.24</v>
      </c>
      <c r="Q71" s="206">
        <v>4.82</v>
      </c>
      <c r="R71" s="206">
        <v>12.29</v>
      </c>
      <c r="S71" s="206">
        <v>6.83</v>
      </c>
      <c r="T71" s="206">
        <v>0</v>
      </c>
      <c r="U71" s="206">
        <v>20.56</v>
      </c>
      <c r="V71" s="206">
        <v>4.2</v>
      </c>
      <c r="W71" s="206">
        <v>10.26</v>
      </c>
      <c r="X71" s="206">
        <v>37.700000000000003</v>
      </c>
      <c r="Y71" s="206">
        <v>0</v>
      </c>
      <c r="Z71" s="206">
        <v>37.299999999999997</v>
      </c>
      <c r="AA71" s="206">
        <v>23.57</v>
      </c>
      <c r="AB71" s="206">
        <v>0</v>
      </c>
      <c r="AC71" s="206">
        <v>6.79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371.03</v>
      </c>
      <c r="M72" s="206">
        <v>25.53</v>
      </c>
      <c r="N72" s="206">
        <v>34.380000000000003</v>
      </c>
      <c r="O72" s="206">
        <v>0</v>
      </c>
      <c r="P72" s="206">
        <v>36.24</v>
      </c>
      <c r="Q72" s="206">
        <v>4.82</v>
      </c>
      <c r="R72" s="206">
        <v>12.29</v>
      </c>
      <c r="S72" s="206">
        <v>6.83</v>
      </c>
      <c r="T72" s="206">
        <v>0</v>
      </c>
      <c r="U72" s="206">
        <v>20.56</v>
      </c>
      <c r="V72" s="206">
        <v>4.2</v>
      </c>
      <c r="W72" s="206">
        <v>10.26</v>
      </c>
      <c r="X72" s="206">
        <v>37.700000000000003</v>
      </c>
      <c r="Y72" s="206">
        <v>0</v>
      </c>
      <c r="Z72" s="206">
        <v>37.299999999999997</v>
      </c>
      <c r="AA72" s="206">
        <v>23.57</v>
      </c>
      <c r="AB72" s="206">
        <v>0</v>
      </c>
      <c r="AC72" s="206">
        <v>6.79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9.6999999999999993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371.03</v>
      </c>
      <c r="M73" s="206">
        <v>25.53</v>
      </c>
      <c r="N73" s="206">
        <v>34.380000000000003</v>
      </c>
      <c r="O73" s="206">
        <v>0</v>
      </c>
      <c r="P73" s="206">
        <v>36.24</v>
      </c>
      <c r="Q73" s="206">
        <v>4.82</v>
      </c>
      <c r="R73" s="206">
        <v>12.29</v>
      </c>
      <c r="S73" s="206">
        <v>6.83</v>
      </c>
      <c r="T73" s="206">
        <v>0</v>
      </c>
      <c r="U73" s="206">
        <v>20.56</v>
      </c>
      <c r="V73" s="206">
        <v>4.2</v>
      </c>
      <c r="W73" s="206">
        <v>10.26</v>
      </c>
      <c r="X73" s="206">
        <v>37.700000000000003</v>
      </c>
      <c r="Y73" s="206">
        <v>0</v>
      </c>
      <c r="Z73" s="206">
        <v>37.299999999999997</v>
      </c>
      <c r="AA73" s="206">
        <v>23.57</v>
      </c>
      <c r="AB73" s="206">
        <v>0</v>
      </c>
      <c r="AC73" s="206">
        <v>10.57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371.03</v>
      </c>
      <c r="M74" s="206">
        <v>25.53</v>
      </c>
      <c r="N74" s="206">
        <v>34.380000000000003</v>
      </c>
      <c r="O74" s="206">
        <v>0</v>
      </c>
      <c r="P74" s="206">
        <v>36.24</v>
      </c>
      <c r="Q74" s="206">
        <v>4.82</v>
      </c>
      <c r="R74" s="206">
        <v>12.29</v>
      </c>
      <c r="S74" s="206">
        <v>6.83</v>
      </c>
      <c r="T74" s="206">
        <v>0</v>
      </c>
      <c r="U74" s="206">
        <v>20.56</v>
      </c>
      <c r="V74" s="206">
        <v>4.2</v>
      </c>
      <c r="W74" s="206">
        <v>10.26</v>
      </c>
      <c r="X74" s="206">
        <v>37.700000000000003</v>
      </c>
      <c r="Y74" s="206">
        <v>0</v>
      </c>
      <c r="Z74" s="206">
        <v>37.299999999999997</v>
      </c>
      <c r="AA74" s="206">
        <v>23.57</v>
      </c>
      <c r="AB74" s="206">
        <v>0</v>
      </c>
      <c r="AC74" s="206">
        <v>10.57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371.03</v>
      </c>
      <c r="M75" s="206">
        <v>23.78</v>
      </c>
      <c r="N75" s="206">
        <v>34.380000000000003</v>
      </c>
      <c r="O75" s="206">
        <v>0</v>
      </c>
      <c r="P75" s="206">
        <v>36.24</v>
      </c>
      <c r="Q75" s="206">
        <v>4.82</v>
      </c>
      <c r="R75" s="206">
        <v>12.29</v>
      </c>
      <c r="S75" s="206">
        <v>6.83</v>
      </c>
      <c r="T75" s="206">
        <v>0</v>
      </c>
      <c r="U75" s="206">
        <v>20.56</v>
      </c>
      <c r="V75" s="206">
        <v>4.2</v>
      </c>
      <c r="W75" s="206">
        <v>10.26</v>
      </c>
      <c r="X75" s="206">
        <v>37.700000000000003</v>
      </c>
      <c r="Y75" s="206">
        <v>0</v>
      </c>
      <c r="Z75" s="206">
        <v>37.299999999999997</v>
      </c>
      <c r="AA75" s="206">
        <v>23.57</v>
      </c>
      <c r="AB75" s="206">
        <v>0</v>
      </c>
      <c r="AC75" s="206">
        <v>10.57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371.03</v>
      </c>
      <c r="M76" s="206">
        <v>23.78</v>
      </c>
      <c r="N76" s="206">
        <v>34.380000000000003</v>
      </c>
      <c r="O76" s="206">
        <v>0</v>
      </c>
      <c r="P76" s="206">
        <v>36.24</v>
      </c>
      <c r="Q76" s="206">
        <v>4.82</v>
      </c>
      <c r="R76" s="206">
        <v>12.29</v>
      </c>
      <c r="S76" s="206">
        <v>6.83</v>
      </c>
      <c r="T76" s="206">
        <v>0</v>
      </c>
      <c r="U76" s="206">
        <v>20.56</v>
      </c>
      <c r="V76" s="206">
        <v>4.2</v>
      </c>
      <c r="W76" s="206">
        <v>10.26</v>
      </c>
      <c r="X76" s="206">
        <v>37.700000000000003</v>
      </c>
      <c r="Y76" s="206">
        <v>0</v>
      </c>
      <c r="Z76" s="206">
        <v>37.299999999999997</v>
      </c>
      <c r="AA76" s="206">
        <v>23.57</v>
      </c>
      <c r="AB76" s="206">
        <v>0</v>
      </c>
      <c r="AC76" s="206">
        <v>10.57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371.03</v>
      </c>
      <c r="M77" s="206">
        <v>23.78</v>
      </c>
      <c r="N77" s="206">
        <v>34.380000000000003</v>
      </c>
      <c r="O77" s="206">
        <v>0</v>
      </c>
      <c r="P77" s="206">
        <v>36.24</v>
      </c>
      <c r="Q77" s="206">
        <v>4.82</v>
      </c>
      <c r="R77" s="206">
        <v>12.29</v>
      </c>
      <c r="S77" s="206">
        <v>6.83</v>
      </c>
      <c r="T77" s="206">
        <v>0</v>
      </c>
      <c r="U77" s="206">
        <v>20.56</v>
      </c>
      <c r="V77" s="206">
        <v>4.2</v>
      </c>
      <c r="W77" s="206">
        <v>10.26</v>
      </c>
      <c r="X77" s="206">
        <v>28.98</v>
      </c>
      <c r="Y77" s="206">
        <v>0</v>
      </c>
      <c r="Z77" s="206">
        <v>37.299999999999997</v>
      </c>
      <c r="AA77" s="206">
        <v>23.57</v>
      </c>
      <c r="AB77" s="206">
        <v>0</v>
      </c>
      <c r="AC77" s="206">
        <v>10.86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371.03</v>
      </c>
      <c r="M78" s="206">
        <v>23.78</v>
      </c>
      <c r="N78" s="206">
        <v>34.380000000000003</v>
      </c>
      <c r="O78" s="206">
        <v>0</v>
      </c>
      <c r="P78" s="206">
        <v>36.24</v>
      </c>
      <c r="Q78" s="206">
        <v>4.82</v>
      </c>
      <c r="R78" s="206">
        <v>12.29</v>
      </c>
      <c r="S78" s="206">
        <v>6.83</v>
      </c>
      <c r="T78" s="206">
        <v>0</v>
      </c>
      <c r="U78" s="206">
        <v>20.56</v>
      </c>
      <c r="V78" s="206">
        <v>4.2</v>
      </c>
      <c r="W78" s="206">
        <v>10.26</v>
      </c>
      <c r="X78" s="206">
        <v>28.98</v>
      </c>
      <c r="Y78" s="206">
        <v>0</v>
      </c>
      <c r="Z78" s="206">
        <v>37.299999999999997</v>
      </c>
      <c r="AA78" s="206">
        <v>23.57</v>
      </c>
      <c r="AB78" s="206">
        <v>0</v>
      </c>
      <c r="AC78" s="206">
        <v>10.86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371.03</v>
      </c>
      <c r="M79" s="206">
        <v>23.78</v>
      </c>
      <c r="N79" s="206">
        <v>34.380000000000003</v>
      </c>
      <c r="O79" s="206">
        <v>0</v>
      </c>
      <c r="P79" s="206">
        <v>36.24</v>
      </c>
      <c r="Q79" s="206">
        <v>4.82</v>
      </c>
      <c r="R79" s="206">
        <v>12.29</v>
      </c>
      <c r="S79" s="206">
        <v>6.83</v>
      </c>
      <c r="T79" s="206">
        <v>0</v>
      </c>
      <c r="U79" s="206">
        <v>20.56</v>
      </c>
      <c r="V79" s="206">
        <v>4.2</v>
      </c>
      <c r="W79" s="206">
        <v>10.26</v>
      </c>
      <c r="X79" s="206">
        <v>28.98</v>
      </c>
      <c r="Y79" s="206">
        <v>0</v>
      </c>
      <c r="Z79" s="206">
        <v>37.299999999999997</v>
      </c>
      <c r="AA79" s="206">
        <v>23.57</v>
      </c>
      <c r="AB79" s="206">
        <v>0</v>
      </c>
      <c r="AC79" s="206">
        <v>10.86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371.03</v>
      </c>
      <c r="M80" s="206">
        <v>23.78</v>
      </c>
      <c r="N80" s="206">
        <v>34.380000000000003</v>
      </c>
      <c r="O80" s="206">
        <v>0</v>
      </c>
      <c r="P80" s="206">
        <v>36.24</v>
      </c>
      <c r="Q80" s="206">
        <v>4.82</v>
      </c>
      <c r="R80" s="206">
        <v>12.29</v>
      </c>
      <c r="S80" s="206">
        <v>6.83</v>
      </c>
      <c r="T80" s="206">
        <v>0</v>
      </c>
      <c r="U80" s="206">
        <v>20.56</v>
      </c>
      <c r="V80" s="206">
        <v>4.2</v>
      </c>
      <c r="W80" s="206">
        <v>10.26</v>
      </c>
      <c r="X80" s="206">
        <v>28.98</v>
      </c>
      <c r="Y80" s="206">
        <v>0</v>
      </c>
      <c r="Z80" s="206">
        <v>37.299999999999997</v>
      </c>
      <c r="AA80" s="206">
        <v>23.57</v>
      </c>
      <c r="AB80" s="206">
        <v>0</v>
      </c>
      <c r="AC80" s="206">
        <v>10.86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371.03</v>
      </c>
      <c r="M81" s="206">
        <v>23.78</v>
      </c>
      <c r="N81" s="206">
        <v>34.380000000000003</v>
      </c>
      <c r="O81" s="206">
        <v>0</v>
      </c>
      <c r="P81" s="206">
        <v>36.24</v>
      </c>
      <c r="Q81" s="206">
        <v>4.82</v>
      </c>
      <c r="R81" s="206">
        <v>12.29</v>
      </c>
      <c r="S81" s="206">
        <v>6.83</v>
      </c>
      <c r="T81" s="206">
        <v>0</v>
      </c>
      <c r="U81" s="206">
        <v>20.56</v>
      </c>
      <c r="V81" s="206">
        <v>4.2</v>
      </c>
      <c r="W81" s="206">
        <v>10.26</v>
      </c>
      <c r="X81" s="206">
        <v>28.98</v>
      </c>
      <c r="Y81" s="206">
        <v>0</v>
      </c>
      <c r="Z81" s="206">
        <v>37.299999999999997</v>
      </c>
      <c r="AA81" s="206">
        <v>23.57</v>
      </c>
      <c r="AB81" s="206">
        <v>0</v>
      </c>
      <c r="AC81" s="206">
        <v>10.86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371.03</v>
      </c>
      <c r="M82" s="206">
        <v>23.78</v>
      </c>
      <c r="N82" s="206">
        <v>34.380000000000003</v>
      </c>
      <c r="O82" s="206">
        <v>0</v>
      </c>
      <c r="P82" s="206">
        <v>36.24</v>
      </c>
      <c r="Q82" s="206">
        <v>4.82</v>
      </c>
      <c r="R82" s="206">
        <v>12.29</v>
      </c>
      <c r="S82" s="206">
        <v>6.83</v>
      </c>
      <c r="T82" s="206">
        <v>0</v>
      </c>
      <c r="U82" s="206">
        <v>20.56</v>
      </c>
      <c r="V82" s="206">
        <v>4.2</v>
      </c>
      <c r="W82" s="206">
        <v>10.26</v>
      </c>
      <c r="X82" s="206">
        <v>28.98</v>
      </c>
      <c r="Y82" s="206">
        <v>0</v>
      </c>
      <c r="Z82" s="206">
        <v>37.299999999999997</v>
      </c>
      <c r="AA82" s="206">
        <v>23.57</v>
      </c>
      <c r="AB82" s="206">
        <v>0</v>
      </c>
      <c r="AC82" s="206">
        <v>10.86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371.03</v>
      </c>
      <c r="M83" s="206">
        <v>23.78</v>
      </c>
      <c r="N83" s="206">
        <v>34.380000000000003</v>
      </c>
      <c r="O83" s="206">
        <v>0</v>
      </c>
      <c r="P83" s="206">
        <v>36.24</v>
      </c>
      <c r="Q83" s="206">
        <v>4.82</v>
      </c>
      <c r="R83" s="206">
        <v>12.29</v>
      </c>
      <c r="S83" s="206">
        <v>6.83</v>
      </c>
      <c r="T83" s="206">
        <v>0</v>
      </c>
      <c r="U83" s="206">
        <v>20.56</v>
      </c>
      <c r="V83" s="206">
        <v>4.2</v>
      </c>
      <c r="W83" s="206">
        <v>10.26</v>
      </c>
      <c r="X83" s="206">
        <v>28.98</v>
      </c>
      <c r="Y83" s="206">
        <v>0</v>
      </c>
      <c r="Z83" s="206">
        <v>37.299999999999997</v>
      </c>
      <c r="AA83" s="206">
        <v>23.57</v>
      </c>
      <c r="AB83" s="206">
        <v>0</v>
      </c>
      <c r="AC83" s="206">
        <v>10.86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371.03</v>
      </c>
      <c r="M84" s="206">
        <v>23.78</v>
      </c>
      <c r="N84" s="206">
        <v>34.380000000000003</v>
      </c>
      <c r="O84" s="206">
        <v>0</v>
      </c>
      <c r="P84" s="206">
        <v>36.24</v>
      </c>
      <c r="Q84" s="206">
        <v>4.82</v>
      </c>
      <c r="R84" s="206">
        <v>12.29</v>
      </c>
      <c r="S84" s="206">
        <v>6.83</v>
      </c>
      <c r="T84" s="206">
        <v>0</v>
      </c>
      <c r="U84" s="206">
        <v>20.56</v>
      </c>
      <c r="V84" s="206">
        <v>4.2</v>
      </c>
      <c r="W84" s="206">
        <v>10.26</v>
      </c>
      <c r="X84" s="206">
        <v>28.98</v>
      </c>
      <c r="Y84" s="206">
        <v>0</v>
      </c>
      <c r="Z84" s="206">
        <v>37.299999999999997</v>
      </c>
      <c r="AA84" s="206">
        <v>23.57</v>
      </c>
      <c r="AB84" s="206">
        <v>0</v>
      </c>
      <c r="AC84" s="206">
        <v>10.86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371.03</v>
      </c>
      <c r="M85" s="206">
        <v>23.78</v>
      </c>
      <c r="N85" s="206">
        <v>34.380000000000003</v>
      </c>
      <c r="O85" s="206">
        <v>0</v>
      </c>
      <c r="P85" s="206">
        <v>36.24</v>
      </c>
      <c r="Q85" s="206">
        <v>4.82</v>
      </c>
      <c r="R85" s="206">
        <v>12.29</v>
      </c>
      <c r="S85" s="206">
        <v>6.83</v>
      </c>
      <c r="T85" s="206">
        <v>0</v>
      </c>
      <c r="U85" s="206">
        <v>20.56</v>
      </c>
      <c r="V85" s="206">
        <v>4.2</v>
      </c>
      <c r="W85" s="206">
        <v>10.26</v>
      </c>
      <c r="X85" s="206">
        <v>28.98</v>
      </c>
      <c r="Y85" s="206">
        <v>0</v>
      </c>
      <c r="Z85" s="206">
        <v>37.299999999999997</v>
      </c>
      <c r="AA85" s="206">
        <v>23.57</v>
      </c>
      <c r="AB85" s="206">
        <v>0</v>
      </c>
      <c r="AC85" s="206">
        <v>11.14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371.03</v>
      </c>
      <c r="M86" s="206">
        <v>23.78</v>
      </c>
      <c r="N86" s="206">
        <v>34.380000000000003</v>
      </c>
      <c r="O86" s="206">
        <v>0</v>
      </c>
      <c r="P86" s="206">
        <v>36.24</v>
      </c>
      <c r="Q86" s="206">
        <v>4.82</v>
      </c>
      <c r="R86" s="206">
        <v>12.29</v>
      </c>
      <c r="S86" s="206">
        <v>6.83</v>
      </c>
      <c r="T86" s="206">
        <v>0</v>
      </c>
      <c r="U86" s="206">
        <v>20.56</v>
      </c>
      <c r="V86" s="206">
        <v>4.2</v>
      </c>
      <c r="W86" s="206">
        <v>10.26</v>
      </c>
      <c r="X86" s="206">
        <v>28.98</v>
      </c>
      <c r="Y86" s="206">
        <v>0</v>
      </c>
      <c r="Z86" s="206">
        <v>37.299999999999997</v>
      </c>
      <c r="AA86" s="206">
        <v>23.57</v>
      </c>
      <c r="AB86" s="206">
        <v>0</v>
      </c>
      <c r="AC86" s="206">
        <v>11.14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371.03</v>
      </c>
      <c r="M87" s="206">
        <v>25.15</v>
      </c>
      <c r="N87" s="206">
        <v>34.380000000000003</v>
      </c>
      <c r="O87" s="206">
        <v>0</v>
      </c>
      <c r="P87" s="206">
        <v>36.24</v>
      </c>
      <c r="Q87" s="206">
        <v>4.82</v>
      </c>
      <c r="R87" s="206">
        <v>12.29</v>
      </c>
      <c r="S87" s="206">
        <v>6.83</v>
      </c>
      <c r="T87" s="206">
        <v>0</v>
      </c>
      <c r="U87" s="206">
        <v>20.56</v>
      </c>
      <c r="V87" s="206">
        <v>4.2</v>
      </c>
      <c r="W87" s="206">
        <v>10.26</v>
      </c>
      <c r="X87" s="206">
        <v>28.98</v>
      </c>
      <c r="Y87" s="206">
        <v>0</v>
      </c>
      <c r="Z87" s="206">
        <v>37.299999999999997</v>
      </c>
      <c r="AA87" s="206">
        <v>23.57</v>
      </c>
      <c r="AB87" s="206">
        <v>0</v>
      </c>
      <c r="AC87" s="206">
        <v>13.37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371.03</v>
      </c>
      <c r="M88" s="206">
        <v>25.53</v>
      </c>
      <c r="N88" s="206">
        <v>34.380000000000003</v>
      </c>
      <c r="O88" s="206">
        <v>0</v>
      </c>
      <c r="P88" s="206">
        <v>36.24</v>
      </c>
      <c r="Q88" s="206">
        <v>4.82</v>
      </c>
      <c r="R88" s="206">
        <v>12.29</v>
      </c>
      <c r="S88" s="206">
        <v>6.83</v>
      </c>
      <c r="T88" s="206">
        <v>0</v>
      </c>
      <c r="U88" s="206">
        <v>20.56</v>
      </c>
      <c r="V88" s="206">
        <v>4.2</v>
      </c>
      <c r="W88" s="206">
        <v>10.26</v>
      </c>
      <c r="X88" s="206">
        <v>28.98</v>
      </c>
      <c r="Y88" s="206">
        <v>0</v>
      </c>
      <c r="Z88" s="206">
        <v>37.299999999999997</v>
      </c>
      <c r="AA88" s="206">
        <v>23.57</v>
      </c>
      <c r="AB88" s="206">
        <v>0</v>
      </c>
      <c r="AC88" s="206">
        <v>13.37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371.03</v>
      </c>
      <c r="M89" s="206">
        <v>25.53</v>
      </c>
      <c r="N89" s="206">
        <v>34.380000000000003</v>
      </c>
      <c r="O89" s="206">
        <v>0</v>
      </c>
      <c r="P89" s="206">
        <v>36.24</v>
      </c>
      <c r="Q89" s="206">
        <v>4.82</v>
      </c>
      <c r="R89" s="206">
        <v>12.29</v>
      </c>
      <c r="S89" s="206">
        <v>6.83</v>
      </c>
      <c r="T89" s="206">
        <v>0</v>
      </c>
      <c r="U89" s="206">
        <v>20.56</v>
      </c>
      <c r="V89" s="206">
        <v>4.2</v>
      </c>
      <c r="W89" s="206">
        <v>10.26</v>
      </c>
      <c r="X89" s="206">
        <v>28.98</v>
      </c>
      <c r="Y89" s="206">
        <v>0</v>
      </c>
      <c r="Z89" s="206">
        <v>37.299999999999997</v>
      </c>
      <c r="AA89" s="206">
        <v>23.57</v>
      </c>
      <c r="AB89" s="206">
        <v>0</v>
      </c>
      <c r="AC89" s="206">
        <v>13.37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371.03</v>
      </c>
      <c r="M90" s="206">
        <v>25.53</v>
      </c>
      <c r="N90" s="206">
        <v>34.380000000000003</v>
      </c>
      <c r="O90" s="206">
        <v>0</v>
      </c>
      <c r="P90" s="206">
        <v>36.24</v>
      </c>
      <c r="Q90" s="206">
        <v>4.82</v>
      </c>
      <c r="R90" s="206">
        <v>12.29</v>
      </c>
      <c r="S90" s="206">
        <v>6.83</v>
      </c>
      <c r="T90" s="206">
        <v>0</v>
      </c>
      <c r="U90" s="206">
        <v>20.56</v>
      </c>
      <c r="V90" s="206">
        <v>4.2</v>
      </c>
      <c r="W90" s="206">
        <v>10.26</v>
      </c>
      <c r="X90" s="206">
        <v>28.98</v>
      </c>
      <c r="Y90" s="206">
        <v>0</v>
      </c>
      <c r="Z90" s="206">
        <v>37.299999999999997</v>
      </c>
      <c r="AA90" s="206">
        <v>23.57</v>
      </c>
      <c r="AB90" s="206">
        <v>0</v>
      </c>
      <c r="AC90" s="206">
        <v>13.37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371.03</v>
      </c>
      <c r="M91" s="206">
        <v>25.53</v>
      </c>
      <c r="N91" s="206">
        <v>34.380000000000003</v>
      </c>
      <c r="O91" s="206">
        <v>0</v>
      </c>
      <c r="P91" s="206">
        <v>36.24</v>
      </c>
      <c r="Q91" s="206">
        <v>4.82</v>
      </c>
      <c r="R91" s="206">
        <v>12.29</v>
      </c>
      <c r="S91" s="206">
        <v>6.83</v>
      </c>
      <c r="T91" s="206">
        <v>0</v>
      </c>
      <c r="U91" s="206">
        <v>20.56</v>
      </c>
      <c r="V91" s="206">
        <v>4.2</v>
      </c>
      <c r="W91" s="206">
        <v>10.26</v>
      </c>
      <c r="X91" s="206">
        <v>28.98</v>
      </c>
      <c r="Y91" s="206">
        <v>0</v>
      </c>
      <c r="Z91" s="206">
        <v>37.299999999999997</v>
      </c>
      <c r="AA91" s="206">
        <v>23.57</v>
      </c>
      <c r="AB91" s="206">
        <v>0</v>
      </c>
      <c r="AC91" s="206">
        <v>13.37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371.03</v>
      </c>
      <c r="M92" s="206">
        <v>25.53</v>
      </c>
      <c r="N92" s="206">
        <v>34.380000000000003</v>
      </c>
      <c r="O92" s="206">
        <v>0</v>
      </c>
      <c r="P92" s="206">
        <v>36.24</v>
      </c>
      <c r="Q92" s="206">
        <v>4.82</v>
      </c>
      <c r="R92" s="206">
        <v>12.29</v>
      </c>
      <c r="S92" s="206">
        <v>6.83</v>
      </c>
      <c r="T92" s="206">
        <v>0</v>
      </c>
      <c r="U92" s="206">
        <v>20.56</v>
      </c>
      <c r="V92" s="206">
        <v>4.2</v>
      </c>
      <c r="W92" s="206">
        <v>10.26</v>
      </c>
      <c r="X92" s="206">
        <v>28.98</v>
      </c>
      <c r="Y92" s="206">
        <v>0</v>
      </c>
      <c r="Z92" s="206">
        <v>37.299999999999997</v>
      </c>
      <c r="AA92" s="206">
        <v>23.57</v>
      </c>
      <c r="AB92" s="206">
        <v>0</v>
      </c>
      <c r="AC92" s="206">
        <v>13.03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371.03</v>
      </c>
      <c r="M93" s="206">
        <v>25.53</v>
      </c>
      <c r="N93" s="206">
        <v>34.380000000000003</v>
      </c>
      <c r="O93" s="206">
        <v>0</v>
      </c>
      <c r="P93" s="206">
        <v>36.24</v>
      </c>
      <c r="Q93" s="206">
        <v>4.82</v>
      </c>
      <c r="R93" s="206">
        <v>12.29</v>
      </c>
      <c r="S93" s="206">
        <v>6.83</v>
      </c>
      <c r="T93" s="206">
        <v>0</v>
      </c>
      <c r="U93" s="206">
        <v>20.56</v>
      </c>
      <c r="V93" s="206">
        <v>4.2</v>
      </c>
      <c r="W93" s="206">
        <v>10.26</v>
      </c>
      <c r="X93" s="206">
        <v>28.98</v>
      </c>
      <c r="Y93" s="206">
        <v>0</v>
      </c>
      <c r="Z93" s="206">
        <v>37.299999999999997</v>
      </c>
      <c r="AA93" s="206">
        <v>23.57</v>
      </c>
      <c r="AB93" s="206">
        <v>0</v>
      </c>
      <c r="AC93" s="206">
        <v>17.88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52.47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371.03</v>
      </c>
      <c r="M94" s="206">
        <v>25.53</v>
      </c>
      <c r="N94" s="206">
        <v>34.380000000000003</v>
      </c>
      <c r="O94" s="206">
        <v>0</v>
      </c>
      <c r="P94" s="206">
        <v>36.24</v>
      </c>
      <c r="Q94" s="206">
        <v>4.82</v>
      </c>
      <c r="R94" s="206">
        <v>12.29</v>
      </c>
      <c r="S94" s="206">
        <v>6.83</v>
      </c>
      <c r="T94" s="206">
        <v>0</v>
      </c>
      <c r="U94" s="206">
        <v>20.56</v>
      </c>
      <c r="V94" s="206">
        <v>4.2</v>
      </c>
      <c r="W94" s="206">
        <v>10.26</v>
      </c>
      <c r="X94" s="206">
        <v>28.98</v>
      </c>
      <c r="Y94" s="206">
        <v>0</v>
      </c>
      <c r="Z94" s="206">
        <v>37.299999999999997</v>
      </c>
      <c r="AA94" s="206">
        <v>23.57</v>
      </c>
      <c r="AB94" s="206">
        <v>0</v>
      </c>
      <c r="AC94" s="206">
        <v>17.88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371.03</v>
      </c>
      <c r="M95" s="206">
        <v>25.53</v>
      </c>
      <c r="N95" s="206">
        <v>34.380000000000003</v>
      </c>
      <c r="O95" s="206">
        <v>0</v>
      </c>
      <c r="P95" s="206">
        <v>36.24</v>
      </c>
      <c r="Q95" s="206">
        <v>4.82</v>
      </c>
      <c r="R95" s="206">
        <v>12.29</v>
      </c>
      <c r="S95" s="206">
        <v>6.83</v>
      </c>
      <c r="T95" s="206">
        <v>0</v>
      </c>
      <c r="U95" s="206">
        <v>20.56</v>
      </c>
      <c r="V95" s="206">
        <v>4.2</v>
      </c>
      <c r="W95" s="206">
        <v>10.26</v>
      </c>
      <c r="X95" s="206">
        <v>28.98</v>
      </c>
      <c r="Y95" s="206">
        <v>0</v>
      </c>
      <c r="Z95" s="206">
        <v>37.299999999999997</v>
      </c>
      <c r="AA95" s="206">
        <v>23.57</v>
      </c>
      <c r="AB95" s="206">
        <v>0</v>
      </c>
      <c r="AC95" s="206">
        <v>16.940000000000001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9.35</v>
      </c>
      <c r="L96" s="206">
        <v>371.03</v>
      </c>
      <c r="M96" s="206">
        <v>25.53</v>
      </c>
      <c r="N96" s="206">
        <v>34.380000000000003</v>
      </c>
      <c r="O96" s="206">
        <v>0</v>
      </c>
      <c r="P96" s="206">
        <v>36.24</v>
      </c>
      <c r="Q96" s="206">
        <v>4.82</v>
      </c>
      <c r="R96" s="206">
        <v>12.29</v>
      </c>
      <c r="S96" s="206">
        <v>6.78</v>
      </c>
      <c r="T96" s="206">
        <v>0</v>
      </c>
      <c r="U96" s="206">
        <v>20.56</v>
      </c>
      <c r="V96" s="206">
        <v>4.2</v>
      </c>
      <c r="W96" s="206">
        <v>10.26</v>
      </c>
      <c r="X96" s="206">
        <v>28.98</v>
      </c>
      <c r="Y96" s="206">
        <v>0</v>
      </c>
      <c r="Z96" s="206">
        <v>37.299999999999997</v>
      </c>
      <c r="AA96" s="206">
        <v>23.57</v>
      </c>
      <c r="AB96" s="206">
        <v>0</v>
      </c>
      <c r="AC96" s="206">
        <v>16.940000000000001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</v>
      </c>
      <c r="L97" s="206">
        <v>297.41000000000003</v>
      </c>
      <c r="M97" s="206">
        <v>25.53</v>
      </c>
      <c r="N97" s="206">
        <v>34.380000000000003</v>
      </c>
      <c r="O97" s="206">
        <v>0</v>
      </c>
      <c r="P97" s="206">
        <v>36.24</v>
      </c>
      <c r="Q97" s="206">
        <v>2.88</v>
      </c>
      <c r="R97" s="206">
        <v>12.29</v>
      </c>
      <c r="S97" s="206">
        <v>4.8</v>
      </c>
      <c r="T97" s="206">
        <v>0</v>
      </c>
      <c r="U97" s="206">
        <v>20.56</v>
      </c>
      <c r="V97" s="206">
        <v>4.2</v>
      </c>
      <c r="W97" s="206">
        <v>10.26</v>
      </c>
      <c r="X97" s="206">
        <v>28.98</v>
      </c>
      <c r="Y97" s="206">
        <v>0</v>
      </c>
      <c r="Z97" s="206">
        <v>37.299999999999997</v>
      </c>
      <c r="AA97" s="206">
        <v>23.57</v>
      </c>
      <c r="AB97" s="206">
        <v>0</v>
      </c>
      <c r="AC97" s="206">
        <v>16.940000000000001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</v>
      </c>
      <c r="L98" s="206">
        <v>203.61</v>
      </c>
      <c r="M98" s="206">
        <v>25.53</v>
      </c>
      <c r="N98" s="206">
        <v>34.380000000000003</v>
      </c>
      <c r="O98" s="206">
        <v>0</v>
      </c>
      <c r="P98" s="206">
        <v>36.24</v>
      </c>
      <c r="Q98" s="206">
        <v>2.88</v>
      </c>
      <c r="R98" s="206">
        <v>12.29</v>
      </c>
      <c r="S98" s="206">
        <v>4.8</v>
      </c>
      <c r="T98" s="206">
        <v>0</v>
      </c>
      <c r="U98" s="206">
        <v>20.56</v>
      </c>
      <c r="V98" s="206">
        <v>4.2</v>
      </c>
      <c r="W98" s="206">
        <v>10.26</v>
      </c>
      <c r="X98" s="206">
        <v>28.98</v>
      </c>
      <c r="Y98" s="206">
        <v>0</v>
      </c>
      <c r="Z98" s="206">
        <v>37.299999999999997</v>
      </c>
      <c r="AA98" s="206">
        <v>23.57</v>
      </c>
      <c r="AB98" s="206">
        <v>0</v>
      </c>
      <c r="AC98" s="206">
        <v>16.940000000000001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1.0020000000000001E-2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0.17719500000000016</v>
      </c>
      <c r="L99">
        <f t="shared" si="0"/>
        <v>7.7534574999999926</v>
      </c>
      <c r="M99">
        <f t="shared" si="0"/>
        <v>0.62577500000000097</v>
      </c>
      <c r="N99">
        <f t="shared" si="0"/>
        <v>0.82512000000000185</v>
      </c>
      <c r="O99">
        <f t="shared" si="0"/>
        <v>0</v>
      </c>
      <c r="P99">
        <f t="shared" si="0"/>
        <v>0.86975999999999798</v>
      </c>
      <c r="Q99">
        <f t="shared" si="0"/>
        <v>9.693499999999991E-2</v>
      </c>
      <c r="R99">
        <f t="shared" si="0"/>
        <v>0.26836249999999962</v>
      </c>
      <c r="S99">
        <f t="shared" si="0"/>
        <v>0.13740749999999993</v>
      </c>
      <c r="T99">
        <f t="shared" si="0"/>
        <v>0</v>
      </c>
      <c r="U99">
        <f t="shared" si="0"/>
        <v>0.49343999999999905</v>
      </c>
      <c r="V99">
        <f t="shared" si="0"/>
        <v>0.10660499999999981</v>
      </c>
      <c r="W99">
        <f t="shared" si="0"/>
        <v>0.24106499999999983</v>
      </c>
      <c r="X99">
        <f t="shared" si="0"/>
        <v>0.92740499999999904</v>
      </c>
      <c r="Y99">
        <f t="shared" si="0"/>
        <v>0</v>
      </c>
      <c r="Z99">
        <f t="shared" si="0"/>
        <v>0.89091000000000142</v>
      </c>
      <c r="AA99">
        <f t="shared" si="0"/>
        <v>0.56567999999999996</v>
      </c>
      <c r="AB99">
        <f t="shared" si="0"/>
        <v>0</v>
      </c>
      <c r="AC99">
        <f t="shared" si="0"/>
        <v>0.24737500000000015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1.5128700000000017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0.17517750000000007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0.56999999999999995</v>
      </c>
      <c r="H3" s="206">
        <v>0</v>
      </c>
      <c r="I3" s="206">
        <v>0</v>
      </c>
      <c r="J3" s="206">
        <v>0</v>
      </c>
      <c r="K3" s="206">
        <v>1.26</v>
      </c>
      <c r="L3" s="206">
        <v>1.36</v>
      </c>
      <c r="M3" s="206">
        <v>2.27</v>
      </c>
      <c r="N3" s="206">
        <v>2.4</v>
      </c>
      <c r="O3" s="206">
        <v>1.33</v>
      </c>
      <c r="P3" s="206">
        <v>0</v>
      </c>
      <c r="Q3" s="206">
        <v>0.17</v>
      </c>
      <c r="R3" s="206">
        <v>0.62</v>
      </c>
      <c r="S3" s="206">
        <v>0.28999999999999998</v>
      </c>
      <c r="T3" s="206">
        <v>0.35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18.690000000000001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0.56999999999999995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2.27</v>
      </c>
      <c r="N4" s="206">
        <v>2.4</v>
      </c>
      <c r="O4" s="206">
        <v>1.33</v>
      </c>
      <c r="P4" s="206">
        <v>0</v>
      </c>
      <c r="Q4" s="206">
        <v>0.17</v>
      </c>
      <c r="R4" s="206">
        <v>0.62</v>
      </c>
      <c r="S4" s="206">
        <v>0.28999999999999998</v>
      </c>
      <c r="T4" s="206">
        <v>0.35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18.690000000000001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0.56999999999999995</v>
      </c>
      <c r="H5" s="206">
        <v>0</v>
      </c>
      <c r="I5" s="206">
        <v>0</v>
      </c>
      <c r="J5" s="206">
        <v>0</v>
      </c>
      <c r="K5" s="206">
        <v>1.26</v>
      </c>
      <c r="L5" s="206">
        <v>1.36</v>
      </c>
      <c r="M5" s="206">
        <v>2.27</v>
      </c>
      <c r="N5" s="206">
        <v>2.4</v>
      </c>
      <c r="O5" s="206">
        <v>1.33</v>
      </c>
      <c r="P5" s="206">
        <v>0</v>
      </c>
      <c r="Q5" s="206">
        <v>0.17</v>
      </c>
      <c r="R5" s="206">
        <v>0.63</v>
      </c>
      <c r="S5" s="206">
        <v>0.28999999999999998</v>
      </c>
      <c r="T5" s="206">
        <v>0.35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18.690000000000001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0.56999999999999995</v>
      </c>
      <c r="H6" s="206">
        <v>0</v>
      </c>
      <c r="I6" s="206">
        <v>0</v>
      </c>
      <c r="J6" s="206">
        <v>0</v>
      </c>
      <c r="K6" s="206">
        <v>1.26</v>
      </c>
      <c r="L6" s="206">
        <v>1.36</v>
      </c>
      <c r="M6" s="206">
        <v>2.27</v>
      </c>
      <c r="N6" s="206">
        <v>2.4</v>
      </c>
      <c r="O6" s="206">
        <v>1.33</v>
      </c>
      <c r="P6" s="206">
        <v>0</v>
      </c>
      <c r="Q6" s="206">
        <v>0.17</v>
      </c>
      <c r="R6" s="206">
        <v>0.63</v>
      </c>
      <c r="S6" s="206">
        <v>0.28999999999999998</v>
      </c>
      <c r="T6" s="206">
        <v>0.35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18.690000000000001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1.29</v>
      </c>
      <c r="L7" s="206">
        <v>1.36</v>
      </c>
      <c r="M7" s="206">
        <v>2.27</v>
      </c>
      <c r="N7" s="206">
        <v>2.4</v>
      </c>
      <c r="O7" s="206">
        <v>1.33</v>
      </c>
      <c r="P7" s="206">
        <v>0</v>
      </c>
      <c r="Q7" s="206">
        <v>0.17</v>
      </c>
      <c r="R7" s="206">
        <v>0.63</v>
      </c>
      <c r="S7" s="206">
        <v>0.3</v>
      </c>
      <c r="T7" s="206">
        <v>0.4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18.690000000000001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1.28</v>
      </c>
      <c r="L8" s="206">
        <v>1.36</v>
      </c>
      <c r="M8" s="206">
        <v>2.27</v>
      </c>
      <c r="N8" s="206">
        <v>2.4</v>
      </c>
      <c r="O8" s="206">
        <v>1.33</v>
      </c>
      <c r="P8" s="206">
        <v>0</v>
      </c>
      <c r="Q8" s="206">
        <v>0.18</v>
      </c>
      <c r="R8" s="206">
        <v>0.63</v>
      </c>
      <c r="S8" s="206">
        <v>0.3</v>
      </c>
      <c r="T8" s="206">
        <v>0.4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18.690000000000001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0.01</v>
      </c>
      <c r="H9" s="206">
        <v>0</v>
      </c>
      <c r="I9" s="206">
        <v>0</v>
      </c>
      <c r="J9" s="206">
        <v>0</v>
      </c>
      <c r="K9" s="206">
        <v>1.28</v>
      </c>
      <c r="L9" s="206">
        <v>1.36</v>
      </c>
      <c r="M9" s="206">
        <v>2.27</v>
      </c>
      <c r="N9" s="206">
        <v>2.4</v>
      </c>
      <c r="O9" s="206">
        <v>1.33</v>
      </c>
      <c r="P9" s="206">
        <v>0</v>
      </c>
      <c r="Q9" s="206">
        <v>0.18</v>
      </c>
      <c r="R9" s="206">
        <v>0.63</v>
      </c>
      <c r="S9" s="206">
        <v>0.3</v>
      </c>
      <c r="T9" s="206">
        <v>0.4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18.690000000000001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1.28</v>
      </c>
      <c r="L10" s="206">
        <v>1.36</v>
      </c>
      <c r="M10" s="206">
        <v>2.27</v>
      </c>
      <c r="N10" s="206">
        <v>2.4</v>
      </c>
      <c r="O10" s="206">
        <v>1.33</v>
      </c>
      <c r="P10" s="206">
        <v>0</v>
      </c>
      <c r="Q10" s="206">
        <v>0.18</v>
      </c>
      <c r="R10" s="206">
        <v>0.63</v>
      </c>
      <c r="S10" s="206">
        <v>0.3</v>
      </c>
      <c r="T10" s="206">
        <v>0.4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2.0299999999999998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18.690000000000001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1.28</v>
      </c>
      <c r="L11" s="206">
        <v>1.36</v>
      </c>
      <c r="M11" s="206">
        <v>2.27</v>
      </c>
      <c r="N11" s="206">
        <v>2.4</v>
      </c>
      <c r="O11" s="206">
        <v>1.33</v>
      </c>
      <c r="P11" s="206">
        <v>0</v>
      </c>
      <c r="Q11" s="206">
        <v>0.19</v>
      </c>
      <c r="R11" s="206">
        <v>0.63</v>
      </c>
      <c r="S11" s="206">
        <v>0.3</v>
      </c>
      <c r="T11" s="206">
        <v>0.4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2.0299999999999998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18.690000000000001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1.28</v>
      </c>
      <c r="L12" s="206">
        <v>1.36</v>
      </c>
      <c r="M12" s="206">
        <v>2.27</v>
      </c>
      <c r="N12" s="206">
        <v>2.4</v>
      </c>
      <c r="O12" s="206">
        <v>1.33</v>
      </c>
      <c r="P12" s="206">
        <v>0</v>
      </c>
      <c r="Q12" s="206">
        <v>0.19</v>
      </c>
      <c r="R12" s="206">
        <v>0.63</v>
      </c>
      <c r="S12" s="206">
        <v>0.3</v>
      </c>
      <c r="T12" s="206">
        <v>0.4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2.0299999999999998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18.690000000000001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1.28</v>
      </c>
      <c r="L13" s="206">
        <v>1.36</v>
      </c>
      <c r="M13" s="206">
        <v>2.27</v>
      </c>
      <c r="N13" s="206">
        <v>2.4</v>
      </c>
      <c r="O13" s="206">
        <v>1.33</v>
      </c>
      <c r="P13" s="206">
        <v>0</v>
      </c>
      <c r="Q13" s="206">
        <v>0.19</v>
      </c>
      <c r="R13" s="206">
        <v>0.63</v>
      </c>
      <c r="S13" s="206">
        <v>0.3</v>
      </c>
      <c r="T13" s="206">
        <v>0.4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18.690000000000001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1.28</v>
      </c>
      <c r="L14" s="206">
        <v>1.36</v>
      </c>
      <c r="M14" s="206">
        <v>2.27</v>
      </c>
      <c r="N14" s="206">
        <v>2.4</v>
      </c>
      <c r="O14" s="206">
        <v>1.33</v>
      </c>
      <c r="P14" s="206">
        <v>0</v>
      </c>
      <c r="Q14" s="206">
        <v>0.19</v>
      </c>
      <c r="R14" s="206">
        <v>0.63</v>
      </c>
      <c r="S14" s="206">
        <v>0.3</v>
      </c>
      <c r="T14" s="206">
        <v>0.4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18.690000000000001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1.28</v>
      </c>
      <c r="L15" s="206">
        <v>1.36</v>
      </c>
      <c r="M15" s="206">
        <v>2.27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18.690000000000001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1.28</v>
      </c>
      <c r="L16" s="206">
        <v>1.36</v>
      </c>
      <c r="M16" s="206">
        <v>2.27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0.28000000000000003</v>
      </c>
      <c r="T16" s="206">
        <v>0.4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18.690000000000001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1.28</v>
      </c>
      <c r="L17" s="206">
        <v>1.36</v>
      </c>
      <c r="M17" s="206">
        <v>2.27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</v>
      </c>
      <c r="S17" s="206">
        <v>0.26</v>
      </c>
      <c r="T17" s="206">
        <v>0.4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18.690000000000001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1.28</v>
      </c>
      <c r="L18" s="206">
        <v>1.36</v>
      </c>
      <c r="M18" s="206">
        <v>2.27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</v>
      </c>
      <c r="S18" s="206">
        <v>0.26</v>
      </c>
      <c r="T18" s="206">
        <v>0.4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18.690000000000001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1.28</v>
      </c>
      <c r="L19" s="206">
        <v>1.36</v>
      </c>
      <c r="M19" s="206">
        <v>2.27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</v>
      </c>
      <c r="S19" s="206">
        <v>0.26</v>
      </c>
      <c r="T19" s="206">
        <v>0.4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18.690000000000001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1.28</v>
      </c>
      <c r="L20" s="206">
        <v>1.36</v>
      </c>
      <c r="M20" s="206">
        <v>2.27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0.27</v>
      </c>
      <c r="T20" s="206">
        <v>0.4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18.690000000000001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1.22</v>
      </c>
      <c r="L21" s="206">
        <v>1.36</v>
      </c>
      <c r="M21" s="206">
        <v>2.27</v>
      </c>
      <c r="N21" s="206">
        <v>2.4</v>
      </c>
      <c r="O21" s="206">
        <v>1.33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18.690000000000001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1.35</v>
      </c>
      <c r="M22" s="206">
        <v>2.27</v>
      </c>
      <c r="N22" s="206">
        <v>2.4</v>
      </c>
      <c r="O22" s="206">
        <v>1.33</v>
      </c>
      <c r="P22" s="206">
        <v>0</v>
      </c>
      <c r="Q22" s="206">
        <v>0.18</v>
      </c>
      <c r="R22" s="206">
        <v>0.5</v>
      </c>
      <c r="S22" s="206">
        <v>0.31</v>
      </c>
      <c r="T22" s="206">
        <v>0.4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18.690000000000001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2.27</v>
      </c>
      <c r="N23" s="206">
        <v>2.4</v>
      </c>
      <c r="O23" s="206">
        <v>1.33</v>
      </c>
      <c r="P23" s="206">
        <v>0</v>
      </c>
      <c r="Q23" s="206">
        <v>0.18</v>
      </c>
      <c r="R23" s="206">
        <v>0.38</v>
      </c>
      <c r="S23" s="206">
        <v>0.37</v>
      </c>
      <c r="T23" s="206">
        <v>0.4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17.61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2.27</v>
      </c>
      <c r="N24" s="206">
        <v>2.4</v>
      </c>
      <c r="O24" s="206">
        <v>1.33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1.33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0.2</v>
      </c>
      <c r="T26" s="206">
        <v>0.4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1.33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0.37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1.1299999999999999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0.37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1.1299999999999999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0.33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1.1299999999999999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0.33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1.1299999999999999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2.27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0.33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1.1299999999999999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2.27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0.33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1.1299999999999999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2.27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0.33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1.1299999999999999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2.27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0.33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1.1299999999999999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2.27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0.33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1.1299999999999999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2.27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0.33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1.1299999999999999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2.27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0.37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1.1599999999999999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2.27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1.1599999999999999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2.27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1.1599999999999999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2.27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1.1599999999999999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2.27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1.1599999999999999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2.27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1.1599999999999999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2.27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1.36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2.27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1.36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2.27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2.27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2.27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1.36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2.27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2.27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2.27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2.27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2.27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2.27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2.27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2.27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2.27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1.1499999999999999</v>
      </c>
      <c r="M57" s="206">
        <v>2.27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2.27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2.27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2.27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2.27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2.27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2.27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2.27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2.27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2.17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2.17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2.17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2.17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2.17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2.17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2.17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2.17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0.91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2.02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2.02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2.02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0.94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2.02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0.94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2.02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0.94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2.02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0.94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2.02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0.44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0.94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2.02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0.94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2.02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0.94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2.02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0.94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2.02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0.96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2.02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0.96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2.14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1.1499999999999999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2.17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1.1499999999999999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2.17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1.1499999999999999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2.17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1.1499999999999999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2.17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1.1499999999999999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2.17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1.1200000000000001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2.17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1.54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17.61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2.17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1.54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2.17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1.46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17.72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2.36</v>
      </c>
      <c r="L96" s="206">
        <v>1.36</v>
      </c>
      <c r="M96" s="206">
        <v>2.17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1.46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17.72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1.41</v>
      </c>
      <c r="M97" s="206">
        <v>2.17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1.46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2.17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1.46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5.7249999999999988E-4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7.5775000000000009E-3</v>
      </c>
      <c r="L99">
        <f t="shared" si="0"/>
        <v>3.2609999999999993E-2</v>
      </c>
      <c r="M99">
        <f t="shared" si="0"/>
        <v>5.3222499999999971E-2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1.2274999999999996E-3</v>
      </c>
      <c r="R99">
        <f t="shared" si="0"/>
        <v>3.1074999999999996E-3</v>
      </c>
      <c r="S99">
        <f t="shared" si="0"/>
        <v>1.8549999999999994E-3</v>
      </c>
      <c r="T99">
        <f t="shared" si="0"/>
        <v>9.9849999999999869E-3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3.6097500000000005E-2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0.42216500000000007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6.54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6.54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6.54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6.16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6.27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7.22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6.26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7.31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6.32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6.47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6.48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6.76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6.76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6.76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6.76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6.54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6.45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6.45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7.03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7.03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0.14435250000000005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274.42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304.42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312.04000000000002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292.44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36.11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37.08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312.44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312.04000000000002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312.04000000000002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306.04000000000002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306.04000000000002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281.42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0.90229749999999997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7.1544400000000001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0.55000000000000004</v>
      </c>
      <c r="H3" s="206">
        <v>0</v>
      </c>
      <c r="I3" s="206">
        <v>41.7</v>
      </c>
      <c r="J3" s="206">
        <v>0.49</v>
      </c>
      <c r="K3" s="206">
        <v>251.89</v>
      </c>
      <c r="L3" s="206">
        <v>6.29</v>
      </c>
      <c r="M3" s="206">
        <v>2.4900000000000002</v>
      </c>
      <c r="N3" s="206">
        <v>2.0299999999999998</v>
      </c>
      <c r="O3" s="206">
        <v>1.44</v>
      </c>
      <c r="P3" s="206">
        <v>0.96</v>
      </c>
      <c r="Q3" s="206">
        <v>2.15</v>
      </c>
      <c r="R3" s="206">
        <v>5.29</v>
      </c>
      <c r="S3" s="206">
        <v>0.56000000000000005</v>
      </c>
      <c r="T3" s="206">
        <v>0.36</v>
      </c>
      <c r="U3" s="206">
        <v>2.0499999999999998</v>
      </c>
      <c r="V3" s="206">
        <v>0.46</v>
      </c>
      <c r="W3" s="206">
        <v>10.48</v>
      </c>
      <c r="X3" s="206">
        <v>50.38</v>
      </c>
      <c r="Y3" s="206">
        <v>0</v>
      </c>
      <c r="Z3" s="206">
        <v>2.42</v>
      </c>
      <c r="AA3" s="206">
        <v>15.93</v>
      </c>
      <c r="AB3" s="206">
        <v>0</v>
      </c>
      <c r="AC3" s="206">
        <v>20.16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19.91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0.55000000000000004</v>
      </c>
      <c r="H4" s="206">
        <v>0</v>
      </c>
      <c r="I4" s="206">
        <v>41.7</v>
      </c>
      <c r="J4" s="206">
        <v>0.49</v>
      </c>
      <c r="K4" s="206">
        <v>251.89</v>
      </c>
      <c r="L4" s="206">
        <v>6.29</v>
      </c>
      <c r="M4" s="206">
        <v>2.4900000000000002</v>
      </c>
      <c r="N4" s="206">
        <v>2.0299999999999998</v>
      </c>
      <c r="O4" s="206">
        <v>1.44</v>
      </c>
      <c r="P4" s="206">
        <v>0.96</v>
      </c>
      <c r="Q4" s="206">
        <v>2.15</v>
      </c>
      <c r="R4" s="206">
        <v>5.29</v>
      </c>
      <c r="S4" s="206">
        <v>0.56000000000000005</v>
      </c>
      <c r="T4" s="206">
        <v>0.36</v>
      </c>
      <c r="U4" s="206">
        <v>2.0499999999999998</v>
      </c>
      <c r="V4" s="206">
        <v>0.46</v>
      </c>
      <c r="W4" s="206">
        <v>10.48</v>
      </c>
      <c r="X4" s="206">
        <v>50.38</v>
      </c>
      <c r="Y4" s="206">
        <v>0</v>
      </c>
      <c r="Z4" s="206">
        <v>2.42</v>
      </c>
      <c r="AA4" s="206">
        <v>15.93</v>
      </c>
      <c r="AB4" s="206">
        <v>0</v>
      </c>
      <c r="AC4" s="206">
        <v>20.16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19.91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0.55000000000000004</v>
      </c>
      <c r="H5" s="206">
        <v>0</v>
      </c>
      <c r="I5" s="206">
        <v>41.7</v>
      </c>
      <c r="J5" s="206">
        <v>0.49</v>
      </c>
      <c r="K5" s="206">
        <v>251.89</v>
      </c>
      <c r="L5" s="206">
        <v>6.29</v>
      </c>
      <c r="M5" s="206">
        <v>2.4900000000000002</v>
      </c>
      <c r="N5" s="206">
        <v>2.0299999999999998</v>
      </c>
      <c r="O5" s="206">
        <v>1.44</v>
      </c>
      <c r="P5" s="206">
        <v>0.96</v>
      </c>
      <c r="Q5" s="206">
        <v>2.15</v>
      </c>
      <c r="R5" s="206">
        <v>5.2</v>
      </c>
      <c r="S5" s="206">
        <v>0.56000000000000005</v>
      </c>
      <c r="T5" s="206">
        <v>0.42</v>
      </c>
      <c r="U5" s="206">
        <v>2.0499999999999998</v>
      </c>
      <c r="V5" s="206">
        <v>9.1</v>
      </c>
      <c r="W5" s="206">
        <v>10.48</v>
      </c>
      <c r="X5" s="206">
        <v>50.38</v>
      </c>
      <c r="Y5" s="206">
        <v>0</v>
      </c>
      <c r="Z5" s="206">
        <v>32.31</v>
      </c>
      <c r="AA5" s="206">
        <v>15.93</v>
      </c>
      <c r="AB5" s="206">
        <v>0</v>
      </c>
      <c r="AC5" s="206">
        <v>20.16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19.91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0.55000000000000004</v>
      </c>
      <c r="H6" s="206">
        <v>0</v>
      </c>
      <c r="I6" s="206">
        <v>41.7</v>
      </c>
      <c r="J6" s="206">
        <v>0.49</v>
      </c>
      <c r="K6" s="206">
        <v>251.89</v>
      </c>
      <c r="L6" s="206">
        <v>6.29</v>
      </c>
      <c r="M6" s="206">
        <v>2.4900000000000002</v>
      </c>
      <c r="N6" s="206">
        <v>2.0299999999999998</v>
      </c>
      <c r="O6" s="206">
        <v>1.44</v>
      </c>
      <c r="P6" s="206">
        <v>0.96</v>
      </c>
      <c r="Q6" s="206">
        <v>2.15</v>
      </c>
      <c r="R6" s="206">
        <v>5.2</v>
      </c>
      <c r="S6" s="206">
        <v>0.56000000000000005</v>
      </c>
      <c r="T6" s="206">
        <v>0.42</v>
      </c>
      <c r="U6" s="206">
        <v>2.0499999999999998</v>
      </c>
      <c r="V6" s="206">
        <v>9.1</v>
      </c>
      <c r="W6" s="206">
        <v>10.48</v>
      </c>
      <c r="X6" s="206">
        <v>50.38</v>
      </c>
      <c r="Y6" s="206">
        <v>0</v>
      </c>
      <c r="Z6" s="206">
        <v>32.31</v>
      </c>
      <c r="AA6" s="206">
        <v>15.93</v>
      </c>
      <c r="AB6" s="206">
        <v>0</v>
      </c>
      <c r="AC6" s="206">
        <v>20.16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19.91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41.7</v>
      </c>
      <c r="J7" s="206">
        <v>0.49</v>
      </c>
      <c r="K7" s="206">
        <v>244.38</v>
      </c>
      <c r="L7" s="206">
        <v>6.29</v>
      </c>
      <c r="M7" s="206">
        <v>2.4900000000000002</v>
      </c>
      <c r="N7" s="206">
        <v>2.0299999999999998</v>
      </c>
      <c r="O7" s="206">
        <v>1.44</v>
      </c>
      <c r="P7" s="206">
        <v>0.96</v>
      </c>
      <c r="Q7" s="206">
        <v>3.56</v>
      </c>
      <c r="R7" s="206">
        <v>5.19</v>
      </c>
      <c r="S7" s="206">
        <v>0.36</v>
      </c>
      <c r="T7" s="206">
        <v>0.42</v>
      </c>
      <c r="U7" s="206">
        <v>2.0499999999999998</v>
      </c>
      <c r="V7" s="206">
        <v>9.1</v>
      </c>
      <c r="W7" s="206">
        <v>10.48</v>
      </c>
      <c r="X7" s="206">
        <v>50.38</v>
      </c>
      <c r="Y7" s="206">
        <v>0</v>
      </c>
      <c r="Z7" s="206">
        <v>32.31</v>
      </c>
      <c r="AA7" s="206">
        <v>15.93</v>
      </c>
      <c r="AB7" s="206">
        <v>0</v>
      </c>
      <c r="AC7" s="206">
        <v>20.16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19.91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41.7</v>
      </c>
      <c r="J8" s="206">
        <v>0.49</v>
      </c>
      <c r="K8" s="206">
        <v>248.14</v>
      </c>
      <c r="L8" s="206">
        <v>6.29</v>
      </c>
      <c r="M8" s="206">
        <v>2.4900000000000002</v>
      </c>
      <c r="N8" s="206">
        <v>2.0299999999999998</v>
      </c>
      <c r="O8" s="206">
        <v>1.44</v>
      </c>
      <c r="P8" s="206">
        <v>0.96</v>
      </c>
      <c r="Q8" s="206">
        <v>3.56</v>
      </c>
      <c r="R8" s="206">
        <v>5.19</v>
      </c>
      <c r="S8" s="206">
        <v>0.36</v>
      </c>
      <c r="T8" s="206">
        <v>0.42</v>
      </c>
      <c r="U8" s="206">
        <v>2.0499999999999998</v>
      </c>
      <c r="V8" s="206">
        <v>9.1</v>
      </c>
      <c r="W8" s="206">
        <v>10.48</v>
      </c>
      <c r="X8" s="206">
        <v>50.38</v>
      </c>
      <c r="Y8" s="206">
        <v>0</v>
      </c>
      <c r="Z8" s="206">
        <v>32.31</v>
      </c>
      <c r="AA8" s="206">
        <v>15.93</v>
      </c>
      <c r="AB8" s="206">
        <v>0</v>
      </c>
      <c r="AC8" s="206">
        <v>20.16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19.91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9.5299999999999994</v>
      </c>
      <c r="H9" s="206">
        <v>0</v>
      </c>
      <c r="I9" s="206">
        <v>41.7</v>
      </c>
      <c r="J9" s="206">
        <v>0.49</v>
      </c>
      <c r="K9" s="206">
        <v>248.13</v>
      </c>
      <c r="L9" s="206">
        <v>6.29</v>
      </c>
      <c r="M9" s="206">
        <v>2.4900000000000002</v>
      </c>
      <c r="N9" s="206">
        <v>2.0299999999999998</v>
      </c>
      <c r="O9" s="206">
        <v>1.44</v>
      </c>
      <c r="P9" s="206">
        <v>0.96</v>
      </c>
      <c r="Q9" s="206">
        <v>3.56</v>
      </c>
      <c r="R9" s="206">
        <v>5.19</v>
      </c>
      <c r="S9" s="206">
        <v>0.36</v>
      </c>
      <c r="T9" s="206">
        <v>0.42</v>
      </c>
      <c r="U9" s="206">
        <v>2.0499999999999998</v>
      </c>
      <c r="V9" s="206">
        <v>9.1</v>
      </c>
      <c r="W9" s="206">
        <v>10.48</v>
      </c>
      <c r="X9" s="206">
        <v>50.38</v>
      </c>
      <c r="Y9" s="206">
        <v>0</v>
      </c>
      <c r="Z9" s="206">
        <v>32.31</v>
      </c>
      <c r="AA9" s="206">
        <v>15.93</v>
      </c>
      <c r="AB9" s="206">
        <v>0</v>
      </c>
      <c r="AC9" s="206">
        <v>20.16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19.91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41.7</v>
      </c>
      <c r="J10" s="206">
        <v>0.49</v>
      </c>
      <c r="K10" s="206">
        <v>248.14</v>
      </c>
      <c r="L10" s="206">
        <v>6.29</v>
      </c>
      <c r="M10" s="206">
        <v>2.4900000000000002</v>
      </c>
      <c r="N10" s="206">
        <v>2.0299999999999998</v>
      </c>
      <c r="O10" s="206">
        <v>1.44</v>
      </c>
      <c r="P10" s="206">
        <v>0.96</v>
      </c>
      <c r="Q10" s="206">
        <v>3.56</v>
      </c>
      <c r="R10" s="206">
        <v>5.19</v>
      </c>
      <c r="S10" s="206">
        <v>0.36</v>
      </c>
      <c r="T10" s="206">
        <v>0.42</v>
      </c>
      <c r="U10" s="206">
        <v>2.0499999999999998</v>
      </c>
      <c r="V10" s="206">
        <v>9.1</v>
      </c>
      <c r="W10" s="206">
        <v>10.48</v>
      </c>
      <c r="X10" s="206">
        <v>50.38</v>
      </c>
      <c r="Y10" s="206">
        <v>0</v>
      </c>
      <c r="Z10" s="206">
        <v>32.31</v>
      </c>
      <c r="AA10" s="206">
        <v>15.93</v>
      </c>
      <c r="AB10" s="206">
        <v>0</v>
      </c>
      <c r="AC10" s="206">
        <v>20.16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19.91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41.7</v>
      </c>
      <c r="J11" s="206">
        <v>0.49</v>
      </c>
      <c r="K11" s="206">
        <v>248.13</v>
      </c>
      <c r="L11" s="206">
        <v>6.29</v>
      </c>
      <c r="M11" s="206">
        <v>2.4900000000000002</v>
      </c>
      <c r="N11" s="206">
        <v>2.0299999999999998</v>
      </c>
      <c r="O11" s="206">
        <v>1.44</v>
      </c>
      <c r="P11" s="206">
        <v>0.96</v>
      </c>
      <c r="Q11" s="206">
        <v>1.62</v>
      </c>
      <c r="R11" s="206">
        <v>5.19</v>
      </c>
      <c r="S11" s="206">
        <v>0.36</v>
      </c>
      <c r="T11" s="206">
        <v>0.42</v>
      </c>
      <c r="U11" s="206">
        <v>2.0499999999999998</v>
      </c>
      <c r="V11" s="206">
        <v>9.1</v>
      </c>
      <c r="W11" s="206">
        <v>10.48</v>
      </c>
      <c r="X11" s="206">
        <v>50.38</v>
      </c>
      <c r="Y11" s="206">
        <v>0</v>
      </c>
      <c r="Z11" s="206">
        <v>32.31</v>
      </c>
      <c r="AA11" s="206">
        <v>15.93</v>
      </c>
      <c r="AB11" s="206">
        <v>0</v>
      </c>
      <c r="AC11" s="206">
        <v>20.16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19.91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41.7</v>
      </c>
      <c r="J12" s="206">
        <v>0.49</v>
      </c>
      <c r="K12" s="206">
        <v>248.14</v>
      </c>
      <c r="L12" s="206">
        <v>6.29</v>
      </c>
      <c r="M12" s="206">
        <v>2.4900000000000002</v>
      </c>
      <c r="N12" s="206">
        <v>2.0299999999999998</v>
      </c>
      <c r="O12" s="206">
        <v>1.44</v>
      </c>
      <c r="P12" s="206">
        <v>0.96</v>
      </c>
      <c r="Q12" s="206">
        <v>1.62</v>
      </c>
      <c r="R12" s="206">
        <v>5.19</v>
      </c>
      <c r="S12" s="206">
        <v>0.36</v>
      </c>
      <c r="T12" s="206">
        <v>0.42</v>
      </c>
      <c r="U12" s="206">
        <v>2.0499999999999998</v>
      </c>
      <c r="V12" s="206">
        <v>9.1</v>
      </c>
      <c r="W12" s="206">
        <v>10.48</v>
      </c>
      <c r="X12" s="206">
        <v>50.38</v>
      </c>
      <c r="Y12" s="206">
        <v>0</v>
      </c>
      <c r="Z12" s="206">
        <v>32.31</v>
      </c>
      <c r="AA12" s="206">
        <v>15.93</v>
      </c>
      <c r="AB12" s="206">
        <v>0</v>
      </c>
      <c r="AC12" s="206">
        <v>20.16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19.91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41.7</v>
      </c>
      <c r="J13" s="206">
        <v>0.49</v>
      </c>
      <c r="K13" s="206">
        <v>248.13</v>
      </c>
      <c r="L13" s="206">
        <v>6.29</v>
      </c>
      <c r="M13" s="206">
        <v>2.4900000000000002</v>
      </c>
      <c r="N13" s="206">
        <v>2.0299999999999998</v>
      </c>
      <c r="O13" s="206">
        <v>1.44</v>
      </c>
      <c r="P13" s="206">
        <v>0.96</v>
      </c>
      <c r="Q13" s="206">
        <v>1.62</v>
      </c>
      <c r="R13" s="206">
        <v>5.19</v>
      </c>
      <c r="S13" s="206">
        <v>0.36</v>
      </c>
      <c r="T13" s="206">
        <v>0.42</v>
      </c>
      <c r="U13" s="206">
        <v>2.0499999999999998</v>
      </c>
      <c r="V13" s="206">
        <v>9.1</v>
      </c>
      <c r="W13" s="206">
        <v>10.48</v>
      </c>
      <c r="X13" s="206">
        <v>50.38</v>
      </c>
      <c r="Y13" s="206">
        <v>0</v>
      </c>
      <c r="Z13" s="206">
        <v>32.31</v>
      </c>
      <c r="AA13" s="206">
        <v>15.93</v>
      </c>
      <c r="AB13" s="206">
        <v>0</v>
      </c>
      <c r="AC13" s="206">
        <v>20.100000000000001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19.91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41.7</v>
      </c>
      <c r="J14" s="206">
        <v>0.49</v>
      </c>
      <c r="K14" s="206">
        <v>247.93</v>
      </c>
      <c r="L14" s="206">
        <v>6.29</v>
      </c>
      <c r="M14" s="206">
        <v>2.4900000000000002</v>
      </c>
      <c r="N14" s="206">
        <v>2.0299999999999998</v>
      </c>
      <c r="O14" s="206">
        <v>1.44</v>
      </c>
      <c r="P14" s="206">
        <v>0.96</v>
      </c>
      <c r="Q14" s="206">
        <v>1.62</v>
      </c>
      <c r="R14" s="206">
        <v>5.19</v>
      </c>
      <c r="S14" s="206">
        <v>0.36</v>
      </c>
      <c r="T14" s="206">
        <v>0.42</v>
      </c>
      <c r="U14" s="206">
        <v>2.0499999999999998</v>
      </c>
      <c r="V14" s="206">
        <v>9.1</v>
      </c>
      <c r="W14" s="206">
        <v>10.48</v>
      </c>
      <c r="X14" s="206">
        <v>50.38</v>
      </c>
      <c r="Y14" s="206">
        <v>0</v>
      </c>
      <c r="Z14" s="206">
        <v>32.31</v>
      </c>
      <c r="AA14" s="206">
        <v>15.93</v>
      </c>
      <c r="AB14" s="206">
        <v>0</v>
      </c>
      <c r="AC14" s="206">
        <v>20.100000000000001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19.91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41.7</v>
      </c>
      <c r="J15" s="206">
        <v>0.49</v>
      </c>
      <c r="K15" s="206">
        <v>248.13</v>
      </c>
      <c r="L15" s="206">
        <v>6.29</v>
      </c>
      <c r="M15" s="206">
        <v>2.4900000000000002</v>
      </c>
      <c r="N15" s="206">
        <v>2.0299999999999998</v>
      </c>
      <c r="O15" s="206">
        <v>1.44</v>
      </c>
      <c r="P15" s="206">
        <v>0.96</v>
      </c>
      <c r="Q15" s="206">
        <v>1.62</v>
      </c>
      <c r="R15" s="206">
        <v>6.72</v>
      </c>
      <c r="S15" s="206">
        <v>2.88</v>
      </c>
      <c r="T15" s="206">
        <v>0.42</v>
      </c>
      <c r="U15" s="206">
        <v>2.0499999999999998</v>
      </c>
      <c r="V15" s="206">
        <v>3.43</v>
      </c>
      <c r="W15" s="206">
        <v>10.48</v>
      </c>
      <c r="X15" s="206">
        <v>50.38</v>
      </c>
      <c r="Y15" s="206">
        <v>0</v>
      </c>
      <c r="Z15" s="206">
        <v>32.31</v>
      </c>
      <c r="AA15" s="206">
        <v>15.93</v>
      </c>
      <c r="AB15" s="206">
        <v>0</v>
      </c>
      <c r="AC15" s="206">
        <v>20.54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19.91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41.7</v>
      </c>
      <c r="J16" s="206">
        <v>0.49</v>
      </c>
      <c r="K16" s="206">
        <v>248.14</v>
      </c>
      <c r="L16" s="206">
        <v>6.29</v>
      </c>
      <c r="M16" s="206">
        <v>2.4900000000000002</v>
      </c>
      <c r="N16" s="206">
        <v>2.0299999999999998</v>
      </c>
      <c r="O16" s="206">
        <v>1.44</v>
      </c>
      <c r="P16" s="206">
        <v>0.96</v>
      </c>
      <c r="Q16" s="206">
        <v>1.62</v>
      </c>
      <c r="R16" s="206">
        <v>7.48</v>
      </c>
      <c r="S16" s="206">
        <v>4.87</v>
      </c>
      <c r="T16" s="206">
        <v>0.42</v>
      </c>
      <c r="U16" s="206">
        <v>2.0499999999999998</v>
      </c>
      <c r="V16" s="206">
        <v>3.43</v>
      </c>
      <c r="W16" s="206">
        <v>10.48</v>
      </c>
      <c r="X16" s="206">
        <v>50.38</v>
      </c>
      <c r="Y16" s="206">
        <v>0</v>
      </c>
      <c r="Z16" s="206">
        <v>32.31</v>
      </c>
      <c r="AA16" s="206">
        <v>15.93</v>
      </c>
      <c r="AB16" s="206">
        <v>0</v>
      </c>
      <c r="AC16" s="206">
        <v>20.54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19.91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41.7</v>
      </c>
      <c r="J17" s="206">
        <v>0.49</v>
      </c>
      <c r="K17" s="206">
        <v>248.13</v>
      </c>
      <c r="L17" s="206">
        <v>6.29</v>
      </c>
      <c r="M17" s="206">
        <v>2.4900000000000002</v>
      </c>
      <c r="N17" s="206">
        <v>2.0299999999999998</v>
      </c>
      <c r="O17" s="206">
        <v>1.44</v>
      </c>
      <c r="P17" s="206">
        <v>0.96</v>
      </c>
      <c r="Q17" s="206">
        <v>1.62</v>
      </c>
      <c r="R17" s="206">
        <v>7.8</v>
      </c>
      <c r="S17" s="206">
        <v>6.62</v>
      </c>
      <c r="T17" s="206">
        <v>0.42</v>
      </c>
      <c r="U17" s="206">
        <v>2.0499999999999998</v>
      </c>
      <c r="V17" s="206">
        <v>6.26</v>
      </c>
      <c r="W17" s="206">
        <v>10.48</v>
      </c>
      <c r="X17" s="206">
        <v>50.38</v>
      </c>
      <c r="Y17" s="206">
        <v>0</v>
      </c>
      <c r="Z17" s="206">
        <v>15.92</v>
      </c>
      <c r="AA17" s="206">
        <v>15.93</v>
      </c>
      <c r="AB17" s="206">
        <v>0</v>
      </c>
      <c r="AC17" s="206">
        <v>20.54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19.91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41.7</v>
      </c>
      <c r="J18" s="206">
        <v>0.49</v>
      </c>
      <c r="K18" s="206">
        <v>248.14</v>
      </c>
      <c r="L18" s="206">
        <v>6.29</v>
      </c>
      <c r="M18" s="206">
        <v>2.4900000000000002</v>
      </c>
      <c r="N18" s="206">
        <v>2.0299999999999998</v>
      </c>
      <c r="O18" s="206">
        <v>1.44</v>
      </c>
      <c r="P18" s="206">
        <v>0.96</v>
      </c>
      <c r="Q18" s="206">
        <v>1.62</v>
      </c>
      <c r="R18" s="206">
        <v>7.8</v>
      </c>
      <c r="S18" s="206">
        <v>6.62</v>
      </c>
      <c r="T18" s="206">
        <v>0.42</v>
      </c>
      <c r="U18" s="206">
        <v>2.0499999999999998</v>
      </c>
      <c r="V18" s="206">
        <v>6.26</v>
      </c>
      <c r="W18" s="206">
        <v>10.48</v>
      </c>
      <c r="X18" s="206">
        <v>50.38</v>
      </c>
      <c r="Y18" s="206">
        <v>0</v>
      </c>
      <c r="Z18" s="206">
        <v>15.92</v>
      </c>
      <c r="AA18" s="206">
        <v>15.93</v>
      </c>
      <c r="AB18" s="206">
        <v>0</v>
      </c>
      <c r="AC18" s="206">
        <v>20.54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19.91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41.7</v>
      </c>
      <c r="J19" s="206">
        <v>0.49</v>
      </c>
      <c r="K19" s="206">
        <v>248.13</v>
      </c>
      <c r="L19" s="206">
        <v>6.29</v>
      </c>
      <c r="M19" s="206">
        <v>2.4900000000000002</v>
      </c>
      <c r="N19" s="206">
        <v>2.0299999999999998</v>
      </c>
      <c r="O19" s="206">
        <v>1.44</v>
      </c>
      <c r="P19" s="206">
        <v>0.96</v>
      </c>
      <c r="Q19" s="206">
        <v>1.62</v>
      </c>
      <c r="R19" s="206">
        <v>7.8</v>
      </c>
      <c r="S19" s="206">
        <v>6.63</v>
      </c>
      <c r="T19" s="206">
        <v>0.42</v>
      </c>
      <c r="U19" s="206">
        <v>2.0499999999999998</v>
      </c>
      <c r="V19" s="206">
        <v>6.26</v>
      </c>
      <c r="W19" s="206">
        <v>10.48</v>
      </c>
      <c r="X19" s="206">
        <v>50.38</v>
      </c>
      <c r="Y19" s="206">
        <v>0</v>
      </c>
      <c r="Z19" s="206">
        <v>2.42</v>
      </c>
      <c r="AA19" s="206">
        <v>15.93</v>
      </c>
      <c r="AB19" s="206">
        <v>0</v>
      </c>
      <c r="AC19" s="206">
        <v>20.54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19.91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41.7</v>
      </c>
      <c r="J20" s="206">
        <v>0.49</v>
      </c>
      <c r="K20" s="206">
        <v>247.93</v>
      </c>
      <c r="L20" s="206">
        <v>6.29</v>
      </c>
      <c r="M20" s="206">
        <v>2.4900000000000002</v>
      </c>
      <c r="N20" s="206">
        <v>2.0299999999999998</v>
      </c>
      <c r="O20" s="206">
        <v>1.44</v>
      </c>
      <c r="P20" s="206">
        <v>0.96</v>
      </c>
      <c r="Q20" s="206">
        <v>1.62</v>
      </c>
      <c r="R20" s="206">
        <v>7.8</v>
      </c>
      <c r="S20" s="206">
        <v>6.55</v>
      </c>
      <c r="T20" s="206">
        <v>0.42</v>
      </c>
      <c r="U20" s="206">
        <v>2.0499999999999998</v>
      </c>
      <c r="V20" s="206">
        <v>6.26</v>
      </c>
      <c r="W20" s="206">
        <v>10.48</v>
      </c>
      <c r="X20" s="206">
        <v>50.38</v>
      </c>
      <c r="Y20" s="206">
        <v>0</v>
      </c>
      <c r="Z20" s="206">
        <v>2.42</v>
      </c>
      <c r="AA20" s="206">
        <v>15.93</v>
      </c>
      <c r="AB20" s="206">
        <v>0</v>
      </c>
      <c r="AC20" s="206">
        <v>20.54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19.91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41.7</v>
      </c>
      <c r="J21" s="206">
        <v>0.49</v>
      </c>
      <c r="K21" s="206">
        <v>260.54000000000002</v>
      </c>
      <c r="L21" s="206">
        <v>6.29</v>
      </c>
      <c r="M21" s="206">
        <v>2.4900000000000002</v>
      </c>
      <c r="N21" s="206">
        <v>2.0299999999999998</v>
      </c>
      <c r="O21" s="206">
        <v>1.44</v>
      </c>
      <c r="P21" s="206">
        <v>0.96</v>
      </c>
      <c r="Q21" s="206">
        <v>3.56</v>
      </c>
      <c r="R21" s="206">
        <v>7.8</v>
      </c>
      <c r="S21" s="206">
        <v>5.36</v>
      </c>
      <c r="T21" s="206">
        <v>0.42</v>
      </c>
      <c r="U21" s="206">
        <v>2.0499999999999998</v>
      </c>
      <c r="V21" s="206">
        <v>0.25</v>
      </c>
      <c r="W21" s="206">
        <v>10.48</v>
      </c>
      <c r="X21" s="206">
        <v>50.38</v>
      </c>
      <c r="Y21" s="206">
        <v>0</v>
      </c>
      <c r="Z21" s="206">
        <v>2.42</v>
      </c>
      <c r="AA21" s="206">
        <v>15.93</v>
      </c>
      <c r="AB21" s="206">
        <v>0</v>
      </c>
      <c r="AC21" s="206">
        <v>20.54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19.91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41.7</v>
      </c>
      <c r="J22" s="206">
        <v>0.49</v>
      </c>
      <c r="K22" s="206">
        <v>251.89</v>
      </c>
      <c r="L22" s="206">
        <v>6.29</v>
      </c>
      <c r="M22" s="206">
        <v>2.4900000000000002</v>
      </c>
      <c r="N22" s="206">
        <v>2.0299999999999998</v>
      </c>
      <c r="O22" s="206">
        <v>1.44</v>
      </c>
      <c r="P22" s="206">
        <v>0.96</v>
      </c>
      <c r="Q22" s="206">
        <v>3.56</v>
      </c>
      <c r="R22" s="206">
        <v>7.8</v>
      </c>
      <c r="S22" s="206">
        <v>2.31</v>
      </c>
      <c r="T22" s="206">
        <v>0.42</v>
      </c>
      <c r="U22" s="206">
        <v>2.0499999999999998</v>
      </c>
      <c r="V22" s="206">
        <v>0.25</v>
      </c>
      <c r="W22" s="206">
        <v>10.48</v>
      </c>
      <c r="X22" s="206">
        <v>50.38</v>
      </c>
      <c r="Y22" s="206">
        <v>0</v>
      </c>
      <c r="Z22" s="206">
        <v>2.42</v>
      </c>
      <c r="AA22" s="206">
        <v>1.39</v>
      </c>
      <c r="AB22" s="206">
        <v>0</v>
      </c>
      <c r="AC22" s="206">
        <v>20.54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19.91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41.7</v>
      </c>
      <c r="J23" s="206">
        <v>0.49</v>
      </c>
      <c r="K23" s="206">
        <v>194.27</v>
      </c>
      <c r="L23" s="206">
        <v>0.25</v>
      </c>
      <c r="M23" s="206">
        <v>2.4900000000000002</v>
      </c>
      <c r="N23" s="206">
        <v>2.0299999999999998</v>
      </c>
      <c r="O23" s="206">
        <v>1.44</v>
      </c>
      <c r="P23" s="206">
        <v>0.96</v>
      </c>
      <c r="Q23" s="206">
        <v>0.26</v>
      </c>
      <c r="R23" s="206">
        <v>1.77</v>
      </c>
      <c r="S23" s="206">
        <v>0</v>
      </c>
      <c r="T23" s="206">
        <v>0.42</v>
      </c>
      <c r="U23" s="206">
        <v>2.0499999999999998</v>
      </c>
      <c r="V23" s="206">
        <v>0.25</v>
      </c>
      <c r="W23" s="206">
        <v>0.61</v>
      </c>
      <c r="X23" s="206">
        <v>2.57</v>
      </c>
      <c r="Y23" s="206">
        <v>0</v>
      </c>
      <c r="Z23" s="206">
        <v>2.42</v>
      </c>
      <c r="AA23" s="206">
        <v>1.39</v>
      </c>
      <c r="AB23" s="206">
        <v>0</v>
      </c>
      <c r="AC23" s="206">
        <v>20.54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24.52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41.7</v>
      </c>
      <c r="J24" s="206">
        <v>0.49</v>
      </c>
      <c r="K24" s="206">
        <v>136.63999999999999</v>
      </c>
      <c r="L24" s="206">
        <v>0.25</v>
      </c>
      <c r="M24" s="206">
        <v>2.4900000000000002</v>
      </c>
      <c r="N24" s="206">
        <v>2.0299999999999998</v>
      </c>
      <c r="O24" s="206">
        <v>1.44</v>
      </c>
      <c r="P24" s="206">
        <v>0.96</v>
      </c>
      <c r="Q24" s="206">
        <v>0.25</v>
      </c>
      <c r="R24" s="206">
        <v>0.62</v>
      </c>
      <c r="S24" s="206">
        <v>0.26</v>
      </c>
      <c r="T24" s="206">
        <v>0.42</v>
      </c>
      <c r="U24" s="206">
        <v>2.0499999999999998</v>
      </c>
      <c r="V24" s="206">
        <v>0.25</v>
      </c>
      <c r="W24" s="206">
        <v>0.61</v>
      </c>
      <c r="X24" s="206">
        <v>2.57</v>
      </c>
      <c r="Y24" s="206">
        <v>0</v>
      </c>
      <c r="Z24" s="206">
        <v>2.42</v>
      </c>
      <c r="AA24" s="206">
        <v>1.39</v>
      </c>
      <c r="AB24" s="206">
        <v>0</v>
      </c>
      <c r="AC24" s="206">
        <v>20.54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41.7</v>
      </c>
      <c r="J25" s="206">
        <v>0.49</v>
      </c>
      <c r="K25" s="206">
        <v>79.02</v>
      </c>
      <c r="L25" s="206">
        <v>0.25</v>
      </c>
      <c r="M25" s="206">
        <v>2.4900000000000002</v>
      </c>
      <c r="N25" s="206">
        <v>2.0299999999999998</v>
      </c>
      <c r="O25" s="206">
        <v>1.44</v>
      </c>
      <c r="P25" s="206">
        <v>0.96</v>
      </c>
      <c r="Q25" s="206">
        <v>0.25</v>
      </c>
      <c r="R25" s="206">
        <v>0.61</v>
      </c>
      <c r="S25" s="206">
        <v>0.24</v>
      </c>
      <c r="T25" s="206">
        <v>0.42</v>
      </c>
      <c r="U25" s="206">
        <v>2.0499999999999998</v>
      </c>
      <c r="V25" s="206">
        <v>0.25</v>
      </c>
      <c r="W25" s="206">
        <v>0.61</v>
      </c>
      <c r="X25" s="206">
        <v>2.57</v>
      </c>
      <c r="Y25" s="206">
        <v>0</v>
      </c>
      <c r="Z25" s="206">
        <v>2.42</v>
      </c>
      <c r="AA25" s="206">
        <v>1.39</v>
      </c>
      <c r="AB25" s="206">
        <v>0</v>
      </c>
      <c r="AC25" s="206">
        <v>25.27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41.7</v>
      </c>
      <c r="J26" s="206">
        <v>0.49</v>
      </c>
      <c r="K26" s="206">
        <v>20.25</v>
      </c>
      <c r="L26" s="206">
        <v>0.25</v>
      </c>
      <c r="M26" s="206">
        <v>2.4900000000000002</v>
      </c>
      <c r="N26" s="206">
        <v>2.0299999999999998</v>
      </c>
      <c r="O26" s="206">
        <v>1.44</v>
      </c>
      <c r="P26" s="206">
        <v>0.96</v>
      </c>
      <c r="Q26" s="206">
        <v>0.25</v>
      </c>
      <c r="R26" s="206">
        <v>0.61</v>
      </c>
      <c r="S26" s="206">
        <v>0.24</v>
      </c>
      <c r="T26" s="206">
        <v>0.42</v>
      </c>
      <c r="U26" s="206">
        <v>2.0499999999999998</v>
      </c>
      <c r="V26" s="206">
        <v>0.25</v>
      </c>
      <c r="W26" s="206">
        <v>0.61</v>
      </c>
      <c r="X26" s="206">
        <v>2.57</v>
      </c>
      <c r="Y26" s="206">
        <v>0</v>
      </c>
      <c r="Z26" s="206">
        <v>2.42</v>
      </c>
      <c r="AA26" s="206">
        <v>1.39</v>
      </c>
      <c r="AB26" s="206">
        <v>0</v>
      </c>
      <c r="AC26" s="206">
        <v>25.27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41.7</v>
      </c>
      <c r="J27" s="206">
        <v>0.49</v>
      </c>
      <c r="K27" s="206">
        <v>20.25</v>
      </c>
      <c r="L27" s="206">
        <v>0.25</v>
      </c>
      <c r="M27" s="206">
        <v>2.4900000000000002</v>
      </c>
      <c r="N27" s="206">
        <v>2.0299999999999998</v>
      </c>
      <c r="O27" s="206">
        <v>1.44</v>
      </c>
      <c r="P27" s="206">
        <v>0.96</v>
      </c>
      <c r="Q27" s="206">
        <v>0.25</v>
      </c>
      <c r="R27" s="206">
        <v>0.61</v>
      </c>
      <c r="S27" s="206">
        <v>0.15</v>
      </c>
      <c r="T27" s="206">
        <v>0.38</v>
      </c>
      <c r="U27" s="206">
        <v>2.0499999999999998</v>
      </c>
      <c r="V27" s="206">
        <v>0.25</v>
      </c>
      <c r="W27" s="206">
        <v>0.61</v>
      </c>
      <c r="X27" s="206">
        <v>2.57</v>
      </c>
      <c r="Y27" s="206">
        <v>0</v>
      </c>
      <c r="Z27" s="206">
        <v>2.42</v>
      </c>
      <c r="AA27" s="206">
        <v>1.39</v>
      </c>
      <c r="AB27" s="206">
        <v>0</v>
      </c>
      <c r="AC27" s="206">
        <v>21.22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-4.9800000000000004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41.7</v>
      </c>
      <c r="J28" s="206">
        <v>0.49</v>
      </c>
      <c r="K28" s="206">
        <v>20.25</v>
      </c>
      <c r="L28" s="206">
        <v>0.25</v>
      </c>
      <c r="M28" s="206">
        <v>2.4900000000000002</v>
      </c>
      <c r="N28" s="206">
        <v>2.0299999999999998</v>
      </c>
      <c r="O28" s="206">
        <v>1.44</v>
      </c>
      <c r="P28" s="206">
        <v>0.96</v>
      </c>
      <c r="Q28" s="206">
        <v>0.25</v>
      </c>
      <c r="R28" s="206">
        <v>0.61</v>
      </c>
      <c r="S28" s="206">
        <v>0.15</v>
      </c>
      <c r="T28" s="206">
        <v>0.38</v>
      </c>
      <c r="U28" s="206">
        <v>2.0499999999999998</v>
      </c>
      <c r="V28" s="206">
        <v>0.25</v>
      </c>
      <c r="W28" s="206">
        <v>0.61</v>
      </c>
      <c r="X28" s="206">
        <v>2.57</v>
      </c>
      <c r="Y28" s="206">
        <v>0</v>
      </c>
      <c r="Z28" s="206">
        <v>2.42</v>
      </c>
      <c r="AA28" s="206">
        <v>1.39</v>
      </c>
      <c r="AB28" s="206">
        <v>0</v>
      </c>
      <c r="AC28" s="206">
        <v>21.22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-4.9800000000000004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41.7</v>
      </c>
      <c r="J29" s="206">
        <v>0.49</v>
      </c>
      <c r="K29" s="206">
        <v>20.25</v>
      </c>
      <c r="L29" s="206">
        <v>0.25</v>
      </c>
      <c r="M29" s="206">
        <v>2.4900000000000002</v>
      </c>
      <c r="N29" s="206">
        <v>2.0299999999999998</v>
      </c>
      <c r="O29" s="206">
        <v>1.44</v>
      </c>
      <c r="P29" s="206">
        <v>0.96</v>
      </c>
      <c r="Q29" s="206">
        <v>0.25</v>
      </c>
      <c r="R29" s="206">
        <v>0.61</v>
      </c>
      <c r="S29" s="206">
        <v>0.15</v>
      </c>
      <c r="T29" s="206">
        <v>0.35</v>
      </c>
      <c r="U29" s="206">
        <v>2.0499999999999998</v>
      </c>
      <c r="V29" s="206">
        <v>0.25</v>
      </c>
      <c r="W29" s="206">
        <v>0.61</v>
      </c>
      <c r="X29" s="206">
        <v>2.57</v>
      </c>
      <c r="Y29" s="206">
        <v>0</v>
      </c>
      <c r="Z29" s="206">
        <v>2.42</v>
      </c>
      <c r="AA29" s="206">
        <v>1.39</v>
      </c>
      <c r="AB29" s="206">
        <v>0</v>
      </c>
      <c r="AC29" s="206">
        <v>21.22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-4.9800000000000004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41.7</v>
      </c>
      <c r="J30" s="206">
        <v>0.49</v>
      </c>
      <c r="K30" s="206">
        <v>20.25</v>
      </c>
      <c r="L30" s="206">
        <v>0.25</v>
      </c>
      <c r="M30" s="206">
        <v>2.4900000000000002</v>
      </c>
      <c r="N30" s="206">
        <v>2.0299999999999998</v>
      </c>
      <c r="O30" s="206">
        <v>1.44</v>
      </c>
      <c r="P30" s="206">
        <v>0.96</v>
      </c>
      <c r="Q30" s="206">
        <v>0.25</v>
      </c>
      <c r="R30" s="206">
        <v>0.61</v>
      </c>
      <c r="S30" s="206">
        <v>0.15</v>
      </c>
      <c r="T30" s="206">
        <v>0.35</v>
      </c>
      <c r="U30" s="206">
        <v>2.0499999999999998</v>
      </c>
      <c r="V30" s="206">
        <v>0.25</v>
      </c>
      <c r="W30" s="206">
        <v>0.61</v>
      </c>
      <c r="X30" s="206">
        <v>2.57</v>
      </c>
      <c r="Y30" s="206">
        <v>0</v>
      </c>
      <c r="Z30" s="206">
        <v>2.42</v>
      </c>
      <c r="AA30" s="206">
        <v>1.39</v>
      </c>
      <c r="AB30" s="206">
        <v>0</v>
      </c>
      <c r="AC30" s="206">
        <v>21.22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-4.9800000000000004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41.7</v>
      </c>
      <c r="J31" s="206">
        <v>0.49</v>
      </c>
      <c r="K31" s="206">
        <v>20.25</v>
      </c>
      <c r="L31" s="206">
        <v>0.25</v>
      </c>
      <c r="M31" s="206">
        <v>2.4900000000000002</v>
      </c>
      <c r="N31" s="206">
        <v>2.0299999999999998</v>
      </c>
      <c r="O31" s="206">
        <v>1.44</v>
      </c>
      <c r="P31" s="206">
        <v>0.96</v>
      </c>
      <c r="Q31" s="206">
        <v>0.25</v>
      </c>
      <c r="R31" s="206">
        <v>0.61</v>
      </c>
      <c r="S31" s="206">
        <v>1.95</v>
      </c>
      <c r="T31" s="206">
        <v>0.35</v>
      </c>
      <c r="U31" s="206">
        <v>2.0499999999999998</v>
      </c>
      <c r="V31" s="206">
        <v>0.25</v>
      </c>
      <c r="W31" s="206">
        <v>0.61</v>
      </c>
      <c r="X31" s="206">
        <v>2.57</v>
      </c>
      <c r="Y31" s="206">
        <v>0</v>
      </c>
      <c r="Z31" s="206">
        <v>2.42</v>
      </c>
      <c r="AA31" s="206">
        <v>1.39</v>
      </c>
      <c r="AB31" s="206">
        <v>0</v>
      </c>
      <c r="AC31" s="206">
        <v>21.22</v>
      </c>
      <c r="AD31" s="206">
        <v>0</v>
      </c>
      <c r="AE31" s="206">
        <v>0</v>
      </c>
      <c r="AF31" s="206">
        <v>0</v>
      </c>
      <c r="AG31" s="206">
        <v>89.11</v>
      </c>
      <c r="AH31" s="206">
        <v>0</v>
      </c>
      <c r="AI31" s="206">
        <v>0</v>
      </c>
      <c r="AJ31" s="206">
        <v>0</v>
      </c>
      <c r="AK31" s="206">
        <v>-4.9800000000000004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41.7</v>
      </c>
      <c r="J32" s="206">
        <v>0.49</v>
      </c>
      <c r="K32" s="206">
        <v>20.25</v>
      </c>
      <c r="L32" s="206">
        <v>0.25</v>
      </c>
      <c r="M32" s="206">
        <v>2.4900000000000002</v>
      </c>
      <c r="N32" s="206">
        <v>2.0299999999999998</v>
      </c>
      <c r="O32" s="206">
        <v>1.44</v>
      </c>
      <c r="P32" s="206">
        <v>0.96</v>
      </c>
      <c r="Q32" s="206">
        <v>0.25</v>
      </c>
      <c r="R32" s="206">
        <v>0.61</v>
      </c>
      <c r="S32" s="206">
        <v>1.95</v>
      </c>
      <c r="T32" s="206">
        <v>0.35</v>
      </c>
      <c r="U32" s="206">
        <v>2.0499999999999998</v>
      </c>
      <c r="V32" s="206">
        <v>0.25</v>
      </c>
      <c r="W32" s="206">
        <v>0.61</v>
      </c>
      <c r="X32" s="206">
        <v>2.57</v>
      </c>
      <c r="Y32" s="206">
        <v>0</v>
      </c>
      <c r="Z32" s="206">
        <v>2.42</v>
      </c>
      <c r="AA32" s="206">
        <v>1.39</v>
      </c>
      <c r="AB32" s="206">
        <v>0</v>
      </c>
      <c r="AC32" s="206">
        <v>21.22</v>
      </c>
      <c r="AD32" s="206">
        <v>0</v>
      </c>
      <c r="AE32" s="206">
        <v>0</v>
      </c>
      <c r="AF32" s="206">
        <v>0</v>
      </c>
      <c r="AG32" s="206">
        <v>89.11</v>
      </c>
      <c r="AH32" s="206">
        <v>0</v>
      </c>
      <c r="AI32" s="206">
        <v>0</v>
      </c>
      <c r="AJ32" s="206">
        <v>0</v>
      </c>
      <c r="AK32" s="206">
        <v>-4.9800000000000004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41.7</v>
      </c>
      <c r="J33" s="206">
        <v>0.49</v>
      </c>
      <c r="K33" s="206">
        <v>20.25</v>
      </c>
      <c r="L33" s="206">
        <v>0.25</v>
      </c>
      <c r="M33" s="206">
        <v>2.4900000000000002</v>
      </c>
      <c r="N33" s="206">
        <v>2.0299999999999998</v>
      </c>
      <c r="O33" s="206">
        <v>1.44</v>
      </c>
      <c r="P33" s="206">
        <v>0.96</v>
      </c>
      <c r="Q33" s="206">
        <v>1.38</v>
      </c>
      <c r="R33" s="206">
        <v>0.61</v>
      </c>
      <c r="S33" s="206">
        <v>1.95</v>
      </c>
      <c r="T33" s="206">
        <v>0.35</v>
      </c>
      <c r="U33" s="206">
        <v>2.0499999999999998</v>
      </c>
      <c r="V33" s="206">
        <v>0.25</v>
      </c>
      <c r="W33" s="206">
        <v>0.61</v>
      </c>
      <c r="X33" s="206">
        <v>2.57</v>
      </c>
      <c r="Y33" s="206">
        <v>0</v>
      </c>
      <c r="Z33" s="206">
        <v>2.42</v>
      </c>
      <c r="AA33" s="206">
        <v>1.39</v>
      </c>
      <c r="AB33" s="206">
        <v>0</v>
      </c>
      <c r="AC33" s="206">
        <v>21.22</v>
      </c>
      <c r="AD33" s="206">
        <v>0</v>
      </c>
      <c r="AE33" s="206">
        <v>0</v>
      </c>
      <c r="AF33" s="206">
        <v>0</v>
      </c>
      <c r="AG33" s="206">
        <v>89.11</v>
      </c>
      <c r="AH33" s="206">
        <v>0</v>
      </c>
      <c r="AI33" s="206">
        <v>0</v>
      </c>
      <c r="AJ33" s="206">
        <v>0</v>
      </c>
      <c r="AK33" s="206">
        <v>-4.9800000000000004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41.7</v>
      </c>
      <c r="J34" s="206">
        <v>0.49</v>
      </c>
      <c r="K34" s="206">
        <v>20.25</v>
      </c>
      <c r="L34" s="206">
        <v>0.25</v>
      </c>
      <c r="M34" s="206">
        <v>2.4900000000000002</v>
      </c>
      <c r="N34" s="206">
        <v>2.0299999999999998</v>
      </c>
      <c r="O34" s="206">
        <v>1.44</v>
      </c>
      <c r="P34" s="206">
        <v>0.96</v>
      </c>
      <c r="Q34" s="206">
        <v>1.38</v>
      </c>
      <c r="R34" s="206">
        <v>0.61</v>
      </c>
      <c r="S34" s="206">
        <v>1.95</v>
      </c>
      <c r="T34" s="206">
        <v>0.35</v>
      </c>
      <c r="U34" s="206">
        <v>2.0499999999999998</v>
      </c>
      <c r="V34" s="206">
        <v>0.25</v>
      </c>
      <c r="W34" s="206">
        <v>0.61</v>
      </c>
      <c r="X34" s="206">
        <v>2.57</v>
      </c>
      <c r="Y34" s="206">
        <v>0</v>
      </c>
      <c r="Z34" s="206">
        <v>2.42</v>
      </c>
      <c r="AA34" s="206">
        <v>1.39</v>
      </c>
      <c r="AB34" s="206">
        <v>0</v>
      </c>
      <c r="AC34" s="206">
        <v>21.22</v>
      </c>
      <c r="AD34" s="206">
        <v>0</v>
      </c>
      <c r="AE34" s="206">
        <v>0</v>
      </c>
      <c r="AF34" s="206">
        <v>0</v>
      </c>
      <c r="AG34" s="206">
        <v>89.11</v>
      </c>
      <c r="AH34" s="206">
        <v>0</v>
      </c>
      <c r="AI34" s="206">
        <v>0</v>
      </c>
      <c r="AJ34" s="206">
        <v>0</v>
      </c>
      <c r="AK34" s="206">
        <v>-4.9800000000000004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41.21</v>
      </c>
      <c r="J35" s="206">
        <v>0.49</v>
      </c>
      <c r="K35" s="206">
        <v>20.25</v>
      </c>
      <c r="L35" s="206">
        <v>0.25</v>
      </c>
      <c r="M35" s="206">
        <v>2.4900000000000002</v>
      </c>
      <c r="N35" s="206">
        <v>2.0299999999999998</v>
      </c>
      <c r="O35" s="206">
        <v>1.44</v>
      </c>
      <c r="P35" s="206">
        <v>0.96</v>
      </c>
      <c r="Q35" s="206">
        <v>1.38</v>
      </c>
      <c r="R35" s="206">
        <v>0.61</v>
      </c>
      <c r="S35" s="206">
        <v>1.95</v>
      </c>
      <c r="T35" s="206">
        <v>0.35</v>
      </c>
      <c r="U35" s="206">
        <v>2.0499999999999998</v>
      </c>
      <c r="V35" s="206">
        <v>0.25</v>
      </c>
      <c r="W35" s="206">
        <v>0.61</v>
      </c>
      <c r="X35" s="206">
        <v>2.57</v>
      </c>
      <c r="Y35" s="206">
        <v>0</v>
      </c>
      <c r="Z35" s="206">
        <v>2.42</v>
      </c>
      <c r="AA35" s="206">
        <v>1.39</v>
      </c>
      <c r="AB35" s="206">
        <v>0</v>
      </c>
      <c r="AC35" s="206">
        <v>21.22</v>
      </c>
      <c r="AD35" s="206">
        <v>0</v>
      </c>
      <c r="AE35" s="206">
        <v>0</v>
      </c>
      <c r="AF35" s="206">
        <v>0</v>
      </c>
      <c r="AG35" s="206">
        <v>89.11</v>
      </c>
      <c r="AH35" s="206">
        <v>0</v>
      </c>
      <c r="AI35" s="206">
        <v>0</v>
      </c>
      <c r="AJ35" s="206">
        <v>0</v>
      </c>
      <c r="AK35" s="206">
        <v>-4.9800000000000004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41.21</v>
      </c>
      <c r="J36" s="206">
        <v>0.49</v>
      </c>
      <c r="K36" s="206">
        <v>20.25</v>
      </c>
      <c r="L36" s="206">
        <v>0.25</v>
      </c>
      <c r="M36" s="206">
        <v>2.4900000000000002</v>
      </c>
      <c r="N36" s="206">
        <v>2.0299999999999998</v>
      </c>
      <c r="O36" s="206">
        <v>1.44</v>
      </c>
      <c r="P36" s="206">
        <v>0.96</v>
      </c>
      <c r="Q36" s="206">
        <v>1.38</v>
      </c>
      <c r="R36" s="206">
        <v>0.61</v>
      </c>
      <c r="S36" s="206">
        <v>1.95</v>
      </c>
      <c r="T36" s="206">
        <v>0.35</v>
      </c>
      <c r="U36" s="206">
        <v>2.0499999999999998</v>
      </c>
      <c r="V36" s="206">
        <v>0.25</v>
      </c>
      <c r="W36" s="206">
        <v>0.61</v>
      </c>
      <c r="X36" s="206">
        <v>2.57</v>
      </c>
      <c r="Y36" s="206">
        <v>0</v>
      </c>
      <c r="Z36" s="206">
        <v>2.42</v>
      </c>
      <c r="AA36" s="206">
        <v>1.39</v>
      </c>
      <c r="AB36" s="206">
        <v>0</v>
      </c>
      <c r="AC36" s="206">
        <v>21.22</v>
      </c>
      <c r="AD36" s="206">
        <v>0</v>
      </c>
      <c r="AE36" s="206">
        <v>0</v>
      </c>
      <c r="AF36" s="206">
        <v>0</v>
      </c>
      <c r="AG36" s="206">
        <v>89.11</v>
      </c>
      <c r="AH36" s="206">
        <v>0</v>
      </c>
      <c r="AI36" s="206">
        <v>0</v>
      </c>
      <c r="AJ36" s="206">
        <v>0</v>
      </c>
      <c r="AK36" s="206">
        <v>-4.9800000000000004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41.21</v>
      </c>
      <c r="J37" s="206">
        <v>0.49</v>
      </c>
      <c r="K37" s="206">
        <v>20.25</v>
      </c>
      <c r="L37" s="206">
        <v>0.25</v>
      </c>
      <c r="M37" s="206">
        <v>2.4900000000000002</v>
      </c>
      <c r="N37" s="206">
        <v>2.0299999999999998</v>
      </c>
      <c r="O37" s="206">
        <v>1.44</v>
      </c>
      <c r="P37" s="206">
        <v>0.96</v>
      </c>
      <c r="Q37" s="206">
        <v>1.38</v>
      </c>
      <c r="R37" s="206">
        <v>0.61</v>
      </c>
      <c r="S37" s="206">
        <v>1.95</v>
      </c>
      <c r="T37" s="206">
        <v>0.42</v>
      </c>
      <c r="U37" s="206">
        <v>2.0499999999999998</v>
      </c>
      <c r="V37" s="206">
        <v>0.25</v>
      </c>
      <c r="W37" s="206">
        <v>0.61</v>
      </c>
      <c r="X37" s="206">
        <v>2.57</v>
      </c>
      <c r="Y37" s="206">
        <v>0</v>
      </c>
      <c r="Z37" s="206">
        <v>2.42</v>
      </c>
      <c r="AA37" s="206">
        <v>1.39</v>
      </c>
      <c r="AB37" s="206">
        <v>0</v>
      </c>
      <c r="AC37" s="206">
        <v>20.85</v>
      </c>
      <c r="AD37" s="206">
        <v>0</v>
      </c>
      <c r="AE37" s="206">
        <v>0</v>
      </c>
      <c r="AF37" s="206">
        <v>0</v>
      </c>
      <c r="AG37" s="206">
        <v>89.11</v>
      </c>
      <c r="AH37" s="206">
        <v>0</v>
      </c>
      <c r="AI37" s="206">
        <v>0</v>
      </c>
      <c r="AJ37" s="206">
        <v>0</v>
      </c>
      <c r="AK37" s="206">
        <v>-4.9800000000000004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41.21</v>
      </c>
      <c r="J38" s="206">
        <v>0.49</v>
      </c>
      <c r="K38" s="206">
        <v>20.25</v>
      </c>
      <c r="L38" s="206">
        <v>0.25</v>
      </c>
      <c r="M38" s="206">
        <v>2.4900000000000002</v>
      </c>
      <c r="N38" s="206">
        <v>2.0299999999999998</v>
      </c>
      <c r="O38" s="206">
        <v>1.44</v>
      </c>
      <c r="P38" s="206">
        <v>0.96</v>
      </c>
      <c r="Q38" s="206">
        <v>1.38</v>
      </c>
      <c r="R38" s="206">
        <v>0.61</v>
      </c>
      <c r="S38" s="206">
        <v>1.95</v>
      </c>
      <c r="T38" s="206">
        <v>0.42</v>
      </c>
      <c r="U38" s="206">
        <v>2.0499999999999998</v>
      </c>
      <c r="V38" s="206">
        <v>0.25</v>
      </c>
      <c r="W38" s="206">
        <v>0.61</v>
      </c>
      <c r="X38" s="206">
        <v>2.57</v>
      </c>
      <c r="Y38" s="206">
        <v>0</v>
      </c>
      <c r="Z38" s="206">
        <v>2.42</v>
      </c>
      <c r="AA38" s="206">
        <v>1.39</v>
      </c>
      <c r="AB38" s="206">
        <v>0</v>
      </c>
      <c r="AC38" s="206">
        <v>20.85</v>
      </c>
      <c r="AD38" s="206">
        <v>0</v>
      </c>
      <c r="AE38" s="206">
        <v>0</v>
      </c>
      <c r="AF38" s="206">
        <v>0</v>
      </c>
      <c r="AG38" s="206">
        <v>89.11</v>
      </c>
      <c r="AH38" s="206">
        <v>0</v>
      </c>
      <c r="AI38" s="206">
        <v>0</v>
      </c>
      <c r="AJ38" s="206">
        <v>0</v>
      </c>
      <c r="AK38" s="206">
        <v>-4.9800000000000004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41.21</v>
      </c>
      <c r="J39" s="206">
        <v>0.49</v>
      </c>
      <c r="K39" s="206">
        <v>20.25</v>
      </c>
      <c r="L39" s="206">
        <v>0.25</v>
      </c>
      <c r="M39" s="206">
        <v>2.4900000000000002</v>
      </c>
      <c r="N39" s="206">
        <v>2.0299999999999998</v>
      </c>
      <c r="O39" s="206">
        <v>1.44</v>
      </c>
      <c r="P39" s="206">
        <v>0.96</v>
      </c>
      <c r="Q39" s="206">
        <v>1.38</v>
      </c>
      <c r="R39" s="206">
        <v>0.61</v>
      </c>
      <c r="S39" s="206">
        <v>1.95</v>
      </c>
      <c r="T39" s="206">
        <v>0.42</v>
      </c>
      <c r="U39" s="206">
        <v>2.0499999999999998</v>
      </c>
      <c r="V39" s="206">
        <v>0.25</v>
      </c>
      <c r="W39" s="206">
        <v>0.61</v>
      </c>
      <c r="X39" s="206">
        <v>2.57</v>
      </c>
      <c r="Y39" s="206">
        <v>0</v>
      </c>
      <c r="Z39" s="206">
        <v>2.42</v>
      </c>
      <c r="AA39" s="206">
        <v>1.39</v>
      </c>
      <c r="AB39" s="206">
        <v>0</v>
      </c>
      <c r="AC39" s="206">
        <v>20.85</v>
      </c>
      <c r="AD39" s="206">
        <v>0</v>
      </c>
      <c r="AE39" s="206">
        <v>0</v>
      </c>
      <c r="AF39" s="206">
        <v>0</v>
      </c>
      <c r="AG39" s="206">
        <v>89.11</v>
      </c>
      <c r="AH39" s="206">
        <v>0</v>
      </c>
      <c r="AI39" s="206">
        <v>0</v>
      </c>
      <c r="AJ39" s="206">
        <v>0</v>
      </c>
      <c r="AK39" s="206">
        <v>-4.9800000000000004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41.21</v>
      </c>
      <c r="J40" s="206">
        <v>0.49</v>
      </c>
      <c r="K40" s="206">
        <v>20.25</v>
      </c>
      <c r="L40" s="206">
        <v>0.25</v>
      </c>
      <c r="M40" s="206">
        <v>2.4900000000000002</v>
      </c>
      <c r="N40" s="206">
        <v>2.0299999999999998</v>
      </c>
      <c r="O40" s="206">
        <v>1.44</v>
      </c>
      <c r="P40" s="206">
        <v>0.96</v>
      </c>
      <c r="Q40" s="206">
        <v>1.38</v>
      </c>
      <c r="R40" s="206">
        <v>0.61</v>
      </c>
      <c r="S40" s="206">
        <v>1.95</v>
      </c>
      <c r="T40" s="206">
        <v>0.42</v>
      </c>
      <c r="U40" s="206">
        <v>2.0499999999999998</v>
      </c>
      <c r="V40" s="206">
        <v>0.25</v>
      </c>
      <c r="W40" s="206">
        <v>0.61</v>
      </c>
      <c r="X40" s="206">
        <v>2.57</v>
      </c>
      <c r="Y40" s="206">
        <v>0</v>
      </c>
      <c r="Z40" s="206">
        <v>2.42</v>
      </c>
      <c r="AA40" s="206">
        <v>1.39</v>
      </c>
      <c r="AB40" s="206">
        <v>0</v>
      </c>
      <c r="AC40" s="206">
        <v>20.85</v>
      </c>
      <c r="AD40" s="206">
        <v>0</v>
      </c>
      <c r="AE40" s="206">
        <v>0</v>
      </c>
      <c r="AF40" s="206">
        <v>0</v>
      </c>
      <c r="AG40" s="206">
        <v>89.11</v>
      </c>
      <c r="AH40" s="206">
        <v>0</v>
      </c>
      <c r="AI40" s="206">
        <v>0</v>
      </c>
      <c r="AJ40" s="206">
        <v>0</v>
      </c>
      <c r="AK40" s="206">
        <v>-4.9800000000000004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41.21</v>
      </c>
      <c r="J41" s="206">
        <v>0.49</v>
      </c>
      <c r="K41" s="206">
        <v>20.25</v>
      </c>
      <c r="L41" s="206">
        <v>0.25</v>
      </c>
      <c r="M41" s="206">
        <v>2.4900000000000002</v>
      </c>
      <c r="N41" s="206">
        <v>2.0299999999999998</v>
      </c>
      <c r="O41" s="206">
        <v>1.44</v>
      </c>
      <c r="P41" s="206">
        <v>0.96</v>
      </c>
      <c r="Q41" s="206">
        <v>1.38</v>
      </c>
      <c r="R41" s="206">
        <v>0.61</v>
      </c>
      <c r="S41" s="206">
        <v>1.95</v>
      </c>
      <c r="T41" s="206">
        <v>0.42</v>
      </c>
      <c r="U41" s="206">
        <v>2.0499999999999998</v>
      </c>
      <c r="V41" s="206">
        <v>0.25</v>
      </c>
      <c r="W41" s="206">
        <v>0.61</v>
      </c>
      <c r="X41" s="206">
        <v>2.57</v>
      </c>
      <c r="Y41" s="206">
        <v>0</v>
      </c>
      <c r="Z41" s="206">
        <v>2.42</v>
      </c>
      <c r="AA41" s="206">
        <v>1.39</v>
      </c>
      <c r="AB41" s="206">
        <v>0</v>
      </c>
      <c r="AC41" s="206">
        <v>20.85</v>
      </c>
      <c r="AD41" s="206">
        <v>0</v>
      </c>
      <c r="AE41" s="206">
        <v>0</v>
      </c>
      <c r="AF41" s="206">
        <v>0</v>
      </c>
      <c r="AG41" s="206">
        <v>89.11</v>
      </c>
      <c r="AH41" s="206">
        <v>0</v>
      </c>
      <c r="AI41" s="206">
        <v>0</v>
      </c>
      <c r="AJ41" s="206">
        <v>0</v>
      </c>
      <c r="AK41" s="206">
        <v>-4.53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41.21</v>
      </c>
      <c r="J42" s="206">
        <v>0.49</v>
      </c>
      <c r="K42" s="206">
        <v>20.25</v>
      </c>
      <c r="L42" s="206">
        <v>0.25</v>
      </c>
      <c r="M42" s="206">
        <v>2.4900000000000002</v>
      </c>
      <c r="N42" s="206">
        <v>2.0299999999999998</v>
      </c>
      <c r="O42" s="206">
        <v>1.44</v>
      </c>
      <c r="P42" s="206">
        <v>0.96</v>
      </c>
      <c r="Q42" s="206">
        <v>1.38</v>
      </c>
      <c r="R42" s="206">
        <v>0.61</v>
      </c>
      <c r="S42" s="206">
        <v>1.95</v>
      </c>
      <c r="T42" s="206">
        <v>0.42</v>
      </c>
      <c r="U42" s="206">
        <v>2.0499999999999998</v>
      </c>
      <c r="V42" s="206">
        <v>0.25</v>
      </c>
      <c r="W42" s="206">
        <v>0.61</v>
      </c>
      <c r="X42" s="206">
        <v>2.57</v>
      </c>
      <c r="Y42" s="206">
        <v>0</v>
      </c>
      <c r="Z42" s="206">
        <v>2.42</v>
      </c>
      <c r="AA42" s="206">
        <v>1.39</v>
      </c>
      <c r="AB42" s="206">
        <v>0</v>
      </c>
      <c r="AC42" s="206">
        <v>20.85</v>
      </c>
      <c r="AD42" s="206">
        <v>0</v>
      </c>
      <c r="AE42" s="206">
        <v>0</v>
      </c>
      <c r="AF42" s="206">
        <v>0</v>
      </c>
      <c r="AG42" s="206">
        <v>89.11</v>
      </c>
      <c r="AH42" s="206">
        <v>0</v>
      </c>
      <c r="AI42" s="206">
        <v>0</v>
      </c>
      <c r="AJ42" s="206">
        <v>0</v>
      </c>
      <c r="AK42" s="206">
        <v>-4.53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41.21</v>
      </c>
      <c r="J43" s="206">
        <v>0.49</v>
      </c>
      <c r="K43" s="206">
        <v>20.25</v>
      </c>
      <c r="L43" s="206">
        <v>0.25</v>
      </c>
      <c r="M43" s="206">
        <v>2.4900000000000002</v>
      </c>
      <c r="N43" s="206">
        <v>2.0299999999999998</v>
      </c>
      <c r="O43" s="206">
        <v>1.44</v>
      </c>
      <c r="P43" s="206">
        <v>0.96</v>
      </c>
      <c r="Q43" s="206">
        <v>1.38</v>
      </c>
      <c r="R43" s="206">
        <v>0.61</v>
      </c>
      <c r="S43" s="206">
        <v>1.95</v>
      </c>
      <c r="T43" s="206">
        <v>0.42</v>
      </c>
      <c r="U43" s="206">
        <v>2.0499999999999998</v>
      </c>
      <c r="V43" s="206">
        <v>0.25</v>
      </c>
      <c r="W43" s="206">
        <v>0.61</v>
      </c>
      <c r="X43" s="206">
        <v>2.57</v>
      </c>
      <c r="Y43" s="206">
        <v>0</v>
      </c>
      <c r="Z43" s="206">
        <v>2.42</v>
      </c>
      <c r="AA43" s="206">
        <v>1.39</v>
      </c>
      <c r="AB43" s="206">
        <v>0</v>
      </c>
      <c r="AC43" s="206">
        <v>25.01</v>
      </c>
      <c r="AD43" s="206">
        <v>0</v>
      </c>
      <c r="AE43" s="206">
        <v>0</v>
      </c>
      <c r="AF43" s="206">
        <v>0</v>
      </c>
      <c r="AG43" s="206">
        <v>89.11</v>
      </c>
      <c r="AH43" s="206">
        <v>0</v>
      </c>
      <c r="AI43" s="206">
        <v>0</v>
      </c>
      <c r="AJ43" s="206">
        <v>0</v>
      </c>
      <c r="AK43" s="206">
        <v>-4.53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41.21</v>
      </c>
      <c r="J44" s="206">
        <v>0.49</v>
      </c>
      <c r="K44" s="206">
        <v>20.25</v>
      </c>
      <c r="L44" s="206">
        <v>0.25</v>
      </c>
      <c r="M44" s="206">
        <v>2.4900000000000002</v>
      </c>
      <c r="N44" s="206">
        <v>2.0299999999999998</v>
      </c>
      <c r="O44" s="206">
        <v>1.44</v>
      </c>
      <c r="P44" s="206">
        <v>0.96</v>
      </c>
      <c r="Q44" s="206">
        <v>1.38</v>
      </c>
      <c r="R44" s="206">
        <v>0.61</v>
      </c>
      <c r="S44" s="206">
        <v>1.95</v>
      </c>
      <c r="T44" s="206">
        <v>0.42</v>
      </c>
      <c r="U44" s="206">
        <v>2.0499999999999998</v>
      </c>
      <c r="V44" s="206">
        <v>0.25</v>
      </c>
      <c r="W44" s="206">
        <v>0.61</v>
      </c>
      <c r="X44" s="206">
        <v>2.57</v>
      </c>
      <c r="Y44" s="206">
        <v>0</v>
      </c>
      <c r="Z44" s="206">
        <v>2.42</v>
      </c>
      <c r="AA44" s="206">
        <v>1.39</v>
      </c>
      <c r="AB44" s="206">
        <v>0</v>
      </c>
      <c r="AC44" s="206">
        <v>25.01</v>
      </c>
      <c r="AD44" s="206">
        <v>0</v>
      </c>
      <c r="AE44" s="206">
        <v>0</v>
      </c>
      <c r="AF44" s="206">
        <v>0</v>
      </c>
      <c r="AG44" s="206">
        <v>89.11</v>
      </c>
      <c r="AH44" s="206">
        <v>0</v>
      </c>
      <c r="AI44" s="206">
        <v>0</v>
      </c>
      <c r="AJ44" s="206">
        <v>0</v>
      </c>
      <c r="AK44" s="206">
        <v>-4.9800000000000004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41.21</v>
      </c>
      <c r="J45" s="206">
        <v>0.49</v>
      </c>
      <c r="K45" s="206">
        <v>20.25</v>
      </c>
      <c r="L45" s="206">
        <v>0.25</v>
      </c>
      <c r="M45" s="206">
        <v>2.4900000000000002</v>
      </c>
      <c r="N45" s="206">
        <v>2.0299999999999998</v>
      </c>
      <c r="O45" s="206">
        <v>1.44</v>
      </c>
      <c r="P45" s="206">
        <v>0.96</v>
      </c>
      <c r="Q45" s="206">
        <v>1.38</v>
      </c>
      <c r="R45" s="206">
        <v>0.61</v>
      </c>
      <c r="S45" s="206">
        <v>1.95</v>
      </c>
      <c r="T45" s="206">
        <v>0.42</v>
      </c>
      <c r="U45" s="206">
        <v>2.0499999999999998</v>
      </c>
      <c r="V45" s="206">
        <v>0.25</v>
      </c>
      <c r="W45" s="206">
        <v>0.61</v>
      </c>
      <c r="X45" s="206">
        <v>2.57</v>
      </c>
      <c r="Y45" s="206">
        <v>0</v>
      </c>
      <c r="Z45" s="206">
        <v>2.42</v>
      </c>
      <c r="AA45" s="206">
        <v>1.39</v>
      </c>
      <c r="AB45" s="206">
        <v>0</v>
      </c>
      <c r="AC45" s="206">
        <v>25.01</v>
      </c>
      <c r="AD45" s="206">
        <v>0</v>
      </c>
      <c r="AE45" s="206">
        <v>0</v>
      </c>
      <c r="AF45" s="206">
        <v>0</v>
      </c>
      <c r="AG45" s="206">
        <v>89.11</v>
      </c>
      <c r="AH45" s="206">
        <v>0</v>
      </c>
      <c r="AI45" s="206">
        <v>0</v>
      </c>
      <c r="AJ45" s="206">
        <v>0</v>
      </c>
      <c r="AK45" s="206">
        <v>-4.9800000000000004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41.21</v>
      </c>
      <c r="J46" s="206">
        <v>0.49</v>
      </c>
      <c r="K46" s="206">
        <v>20.25</v>
      </c>
      <c r="L46" s="206">
        <v>0.25</v>
      </c>
      <c r="M46" s="206">
        <v>2.4900000000000002</v>
      </c>
      <c r="N46" s="206">
        <v>2.0299999999999998</v>
      </c>
      <c r="O46" s="206">
        <v>1.44</v>
      </c>
      <c r="P46" s="206">
        <v>0.96</v>
      </c>
      <c r="Q46" s="206">
        <v>1.38</v>
      </c>
      <c r="R46" s="206">
        <v>0.61</v>
      </c>
      <c r="S46" s="206">
        <v>1.95</v>
      </c>
      <c r="T46" s="206">
        <v>0.42</v>
      </c>
      <c r="U46" s="206">
        <v>2.0499999999999998</v>
      </c>
      <c r="V46" s="206">
        <v>0.25</v>
      </c>
      <c r="W46" s="206">
        <v>0.61</v>
      </c>
      <c r="X46" s="206">
        <v>2.57</v>
      </c>
      <c r="Y46" s="206">
        <v>0</v>
      </c>
      <c r="Z46" s="206">
        <v>2.42</v>
      </c>
      <c r="AA46" s="206">
        <v>1.39</v>
      </c>
      <c r="AB46" s="206">
        <v>0</v>
      </c>
      <c r="AC46" s="206">
        <v>25.01</v>
      </c>
      <c r="AD46" s="206">
        <v>0</v>
      </c>
      <c r="AE46" s="206">
        <v>0</v>
      </c>
      <c r="AF46" s="206">
        <v>0</v>
      </c>
      <c r="AG46" s="206">
        <v>89.11</v>
      </c>
      <c r="AH46" s="206">
        <v>0</v>
      </c>
      <c r="AI46" s="206">
        <v>0</v>
      </c>
      <c r="AJ46" s="206">
        <v>0</v>
      </c>
      <c r="AK46" s="206">
        <v>-4.9800000000000004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41.21</v>
      </c>
      <c r="J47" s="206">
        <v>0.49</v>
      </c>
      <c r="K47" s="206">
        <v>20.25</v>
      </c>
      <c r="L47" s="206">
        <v>0.25</v>
      </c>
      <c r="M47" s="206">
        <v>2.4900000000000002</v>
      </c>
      <c r="N47" s="206">
        <v>2.0299999999999998</v>
      </c>
      <c r="O47" s="206">
        <v>1.44</v>
      </c>
      <c r="P47" s="206">
        <v>0.96</v>
      </c>
      <c r="Q47" s="206">
        <v>1.38</v>
      </c>
      <c r="R47" s="206">
        <v>0.61</v>
      </c>
      <c r="S47" s="206">
        <v>1.95</v>
      </c>
      <c r="T47" s="206">
        <v>0.42</v>
      </c>
      <c r="U47" s="206">
        <v>2.0499999999999998</v>
      </c>
      <c r="V47" s="206">
        <v>0.25</v>
      </c>
      <c r="W47" s="206">
        <v>0.61</v>
      </c>
      <c r="X47" s="206">
        <v>2.57</v>
      </c>
      <c r="Y47" s="206">
        <v>0</v>
      </c>
      <c r="Z47" s="206">
        <v>2.42</v>
      </c>
      <c r="AA47" s="206">
        <v>1.39</v>
      </c>
      <c r="AB47" s="206">
        <v>0</v>
      </c>
      <c r="AC47" s="206">
        <v>25.01</v>
      </c>
      <c r="AD47" s="206">
        <v>0</v>
      </c>
      <c r="AE47" s="206">
        <v>0</v>
      </c>
      <c r="AF47" s="206">
        <v>0</v>
      </c>
      <c r="AG47" s="206">
        <v>89.11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41.21</v>
      </c>
      <c r="J48" s="206">
        <v>0.49</v>
      </c>
      <c r="K48" s="206">
        <v>20.25</v>
      </c>
      <c r="L48" s="206">
        <v>0.25</v>
      </c>
      <c r="M48" s="206">
        <v>2.4900000000000002</v>
      </c>
      <c r="N48" s="206">
        <v>2.0299999999999998</v>
      </c>
      <c r="O48" s="206">
        <v>1.44</v>
      </c>
      <c r="P48" s="206">
        <v>0.96</v>
      </c>
      <c r="Q48" s="206">
        <v>1.38</v>
      </c>
      <c r="R48" s="206">
        <v>0.61</v>
      </c>
      <c r="S48" s="206">
        <v>1.95</v>
      </c>
      <c r="T48" s="206">
        <v>0.42</v>
      </c>
      <c r="U48" s="206">
        <v>2.0499999999999998</v>
      </c>
      <c r="V48" s="206">
        <v>0.25</v>
      </c>
      <c r="W48" s="206">
        <v>0.61</v>
      </c>
      <c r="X48" s="206">
        <v>2.57</v>
      </c>
      <c r="Y48" s="206">
        <v>0</v>
      </c>
      <c r="Z48" s="206">
        <v>2.42</v>
      </c>
      <c r="AA48" s="206">
        <v>1.39</v>
      </c>
      <c r="AB48" s="206">
        <v>0</v>
      </c>
      <c r="AC48" s="206">
        <v>25.01</v>
      </c>
      <c r="AD48" s="206">
        <v>0</v>
      </c>
      <c r="AE48" s="206">
        <v>0</v>
      </c>
      <c r="AF48" s="206">
        <v>0</v>
      </c>
      <c r="AG48" s="206">
        <v>89.11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41.21</v>
      </c>
      <c r="J49" s="206">
        <v>0.49</v>
      </c>
      <c r="K49" s="206">
        <v>20.25</v>
      </c>
      <c r="L49" s="206">
        <v>0.25</v>
      </c>
      <c r="M49" s="206">
        <v>2.4900000000000002</v>
      </c>
      <c r="N49" s="206">
        <v>2.0299999999999998</v>
      </c>
      <c r="O49" s="206">
        <v>1.44</v>
      </c>
      <c r="P49" s="206">
        <v>0.96</v>
      </c>
      <c r="Q49" s="206">
        <v>1.01</v>
      </c>
      <c r="R49" s="206">
        <v>0.61</v>
      </c>
      <c r="S49" s="206">
        <v>0.4</v>
      </c>
      <c r="T49" s="206">
        <v>0.42</v>
      </c>
      <c r="U49" s="206">
        <v>2.0499999999999998</v>
      </c>
      <c r="V49" s="206">
        <v>0.25</v>
      </c>
      <c r="W49" s="206">
        <v>0.61</v>
      </c>
      <c r="X49" s="206">
        <v>2.57</v>
      </c>
      <c r="Y49" s="206">
        <v>0</v>
      </c>
      <c r="Z49" s="206">
        <v>2.42</v>
      </c>
      <c r="AA49" s="206">
        <v>1.39</v>
      </c>
      <c r="AB49" s="206">
        <v>0</v>
      </c>
      <c r="AC49" s="206">
        <v>25.01</v>
      </c>
      <c r="AD49" s="206">
        <v>0</v>
      </c>
      <c r="AE49" s="206">
        <v>0</v>
      </c>
      <c r="AF49" s="206">
        <v>0</v>
      </c>
      <c r="AG49" s="206">
        <v>89.11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41.21</v>
      </c>
      <c r="J50" s="206">
        <v>0.49</v>
      </c>
      <c r="K50" s="206">
        <v>20.25</v>
      </c>
      <c r="L50" s="206">
        <v>0.25</v>
      </c>
      <c r="M50" s="206">
        <v>2.4900000000000002</v>
      </c>
      <c r="N50" s="206">
        <v>2.0299999999999998</v>
      </c>
      <c r="O50" s="206">
        <v>1.44</v>
      </c>
      <c r="P50" s="206">
        <v>0.96</v>
      </c>
      <c r="Q50" s="206">
        <v>1.01</v>
      </c>
      <c r="R50" s="206">
        <v>0.61</v>
      </c>
      <c r="S50" s="206">
        <v>0.4</v>
      </c>
      <c r="T50" s="206">
        <v>0.42</v>
      </c>
      <c r="U50" s="206">
        <v>2.0499999999999998</v>
      </c>
      <c r="V50" s="206">
        <v>0.25</v>
      </c>
      <c r="W50" s="206">
        <v>0.61</v>
      </c>
      <c r="X50" s="206">
        <v>2.57</v>
      </c>
      <c r="Y50" s="206">
        <v>0</v>
      </c>
      <c r="Z50" s="206">
        <v>2.42</v>
      </c>
      <c r="AA50" s="206">
        <v>1.39</v>
      </c>
      <c r="AB50" s="206">
        <v>0</v>
      </c>
      <c r="AC50" s="206">
        <v>25.01</v>
      </c>
      <c r="AD50" s="206">
        <v>0</v>
      </c>
      <c r="AE50" s="206">
        <v>0</v>
      </c>
      <c r="AF50" s="206">
        <v>0</v>
      </c>
      <c r="AG50" s="206">
        <v>89.11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41.21</v>
      </c>
      <c r="J51" s="206">
        <v>0.49</v>
      </c>
      <c r="K51" s="206">
        <v>20.25</v>
      </c>
      <c r="L51" s="206">
        <v>0.25</v>
      </c>
      <c r="M51" s="206">
        <v>2.4900000000000002</v>
      </c>
      <c r="N51" s="206">
        <v>2.0299999999999998</v>
      </c>
      <c r="O51" s="206">
        <v>1.44</v>
      </c>
      <c r="P51" s="206">
        <v>0.96</v>
      </c>
      <c r="Q51" s="206">
        <v>1.01</v>
      </c>
      <c r="R51" s="206">
        <v>0.61</v>
      </c>
      <c r="S51" s="206">
        <v>0.4</v>
      </c>
      <c r="T51" s="206">
        <v>0.42</v>
      </c>
      <c r="U51" s="206">
        <v>2.0499999999999998</v>
      </c>
      <c r="V51" s="206">
        <v>0.25</v>
      </c>
      <c r="W51" s="206">
        <v>0.61</v>
      </c>
      <c r="X51" s="206">
        <v>2.57</v>
      </c>
      <c r="Y51" s="206">
        <v>0</v>
      </c>
      <c r="Z51" s="206">
        <v>2.42</v>
      </c>
      <c r="AA51" s="206">
        <v>1.39</v>
      </c>
      <c r="AB51" s="206">
        <v>0</v>
      </c>
      <c r="AC51" s="206">
        <v>25.27</v>
      </c>
      <c r="AD51" s="206">
        <v>0</v>
      </c>
      <c r="AE51" s="206">
        <v>0</v>
      </c>
      <c r="AF51" s="206">
        <v>0</v>
      </c>
      <c r="AG51" s="206">
        <v>89.11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41.21</v>
      </c>
      <c r="J52" s="206">
        <v>0.49</v>
      </c>
      <c r="K52" s="206">
        <v>20.25</v>
      </c>
      <c r="L52" s="206">
        <v>0.25</v>
      </c>
      <c r="M52" s="206">
        <v>2.4900000000000002</v>
      </c>
      <c r="N52" s="206">
        <v>2.0299999999999998</v>
      </c>
      <c r="O52" s="206">
        <v>1.44</v>
      </c>
      <c r="P52" s="206">
        <v>0.96</v>
      </c>
      <c r="Q52" s="206">
        <v>1.01</v>
      </c>
      <c r="R52" s="206">
        <v>0.61</v>
      </c>
      <c r="S52" s="206">
        <v>0.4</v>
      </c>
      <c r="T52" s="206">
        <v>0.42</v>
      </c>
      <c r="U52" s="206">
        <v>2.0499999999999998</v>
      </c>
      <c r="V52" s="206">
        <v>0.25</v>
      </c>
      <c r="W52" s="206">
        <v>0.61</v>
      </c>
      <c r="X52" s="206">
        <v>2.57</v>
      </c>
      <c r="Y52" s="206">
        <v>0</v>
      </c>
      <c r="Z52" s="206">
        <v>2.42</v>
      </c>
      <c r="AA52" s="206">
        <v>1.39</v>
      </c>
      <c r="AB52" s="206">
        <v>0</v>
      </c>
      <c r="AC52" s="206">
        <v>25.27</v>
      </c>
      <c r="AD52" s="206">
        <v>0</v>
      </c>
      <c r="AE52" s="206">
        <v>0</v>
      </c>
      <c r="AF52" s="206">
        <v>0</v>
      </c>
      <c r="AG52" s="206">
        <v>89.11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41.21</v>
      </c>
      <c r="J53" s="206">
        <v>0.49</v>
      </c>
      <c r="K53" s="206">
        <v>20.25</v>
      </c>
      <c r="L53" s="206">
        <v>0.25</v>
      </c>
      <c r="M53" s="206">
        <v>2.4900000000000002</v>
      </c>
      <c r="N53" s="206">
        <v>2.0299999999999998</v>
      </c>
      <c r="O53" s="206">
        <v>1.44</v>
      </c>
      <c r="P53" s="206">
        <v>0.96</v>
      </c>
      <c r="Q53" s="206">
        <v>2.78</v>
      </c>
      <c r="R53" s="206">
        <v>4.8499999999999996</v>
      </c>
      <c r="S53" s="206">
        <v>1.32</v>
      </c>
      <c r="T53" s="206">
        <v>0.42</v>
      </c>
      <c r="U53" s="206">
        <v>2.0499999999999998</v>
      </c>
      <c r="V53" s="206">
        <v>0.25</v>
      </c>
      <c r="W53" s="206">
        <v>0.61</v>
      </c>
      <c r="X53" s="206">
        <v>2.57</v>
      </c>
      <c r="Y53" s="206">
        <v>0</v>
      </c>
      <c r="Z53" s="206">
        <v>2.42</v>
      </c>
      <c r="AA53" s="206">
        <v>1.39</v>
      </c>
      <c r="AB53" s="206">
        <v>0</v>
      </c>
      <c r="AC53" s="206">
        <v>20.54</v>
      </c>
      <c r="AD53" s="206">
        <v>0</v>
      </c>
      <c r="AE53" s="206">
        <v>0</v>
      </c>
      <c r="AF53" s="206">
        <v>0</v>
      </c>
      <c r="AG53" s="206">
        <v>89.11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41.21</v>
      </c>
      <c r="J54" s="206">
        <v>0.49</v>
      </c>
      <c r="K54" s="206">
        <v>20.25</v>
      </c>
      <c r="L54" s="206">
        <v>0.25</v>
      </c>
      <c r="M54" s="206">
        <v>2.4900000000000002</v>
      </c>
      <c r="N54" s="206">
        <v>2.0299999999999998</v>
      </c>
      <c r="O54" s="206">
        <v>1.44</v>
      </c>
      <c r="P54" s="206">
        <v>0.96</v>
      </c>
      <c r="Q54" s="206">
        <v>3.77</v>
      </c>
      <c r="R54" s="206">
        <v>4.8499999999999996</v>
      </c>
      <c r="S54" s="206">
        <v>1.32</v>
      </c>
      <c r="T54" s="206">
        <v>0.42</v>
      </c>
      <c r="U54" s="206">
        <v>2.0499999999999998</v>
      </c>
      <c r="V54" s="206">
        <v>0.25</v>
      </c>
      <c r="W54" s="206">
        <v>0.61</v>
      </c>
      <c r="X54" s="206">
        <v>2.57</v>
      </c>
      <c r="Y54" s="206">
        <v>0</v>
      </c>
      <c r="Z54" s="206">
        <v>2.42</v>
      </c>
      <c r="AA54" s="206">
        <v>1.39</v>
      </c>
      <c r="AB54" s="206">
        <v>0</v>
      </c>
      <c r="AC54" s="206">
        <v>20.54</v>
      </c>
      <c r="AD54" s="206">
        <v>0</v>
      </c>
      <c r="AE54" s="206">
        <v>0</v>
      </c>
      <c r="AF54" s="206">
        <v>0</v>
      </c>
      <c r="AG54" s="206">
        <v>89.11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41.21</v>
      </c>
      <c r="J55" s="206">
        <v>0.49</v>
      </c>
      <c r="K55" s="206">
        <v>20.239999999999998</v>
      </c>
      <c r="L55" s="206">
        <v>0.05</v>
      </c>
      <c r="M55" s="206">
        <v>2.4900000000000002</v>
      </c>
      <c r="N55" s="206">
        <v>2.0299999999999998</v>
      </c>
      <c r="O55" s="206">
        <v>1.44</v>
      </c>
      <c r="P55" s="206">
        <v>0.96</v>
      </c>
      <c r="Q55" s="206">
        <v>3.31</v>
      </c>
      <c r="R55" s="206">
        <v>4.8499999999999996</v>
      </c>
      <c r="S55" s="206">
        <v>1.4</v>
      </c>
      <c r="T55" s="206">
        <v>0.42</v>
      </c>
      <c r="U55" s="206">
        <v>2.0499999999999998</v>
      </c>
      <c r="V55" s="206">
        <v>0.25</v>
      </c>
      <c r="W55" s="206">
        <v>0.61</v>
      </c>
      <c r="X55" s="206">
        <v>2.57</v>
      </c>
      <c r="Y55" s="206">
        <v>0</v>
      </c>
      <c r="Z55" s="206">
        <v>2.42</v>
      </c>
      <c r="AA55" s="206">
        <v>1.39</v>
      </c>
      <c r="AB55" s="206">
        <v>0</v>
      </c>
      <c r="AC55" s="206">
        <v>20.54</v>
      </c>
      <c r="AD55" s="206">
        <v>0</v>
      </c>
      <c r="AE55" s="206">
        <v>0</v>
      </c>
      <c r="AF55" s="206">
        <v>0</v>
      </c>
      <c r="AG55" s="206">
        <v>89.11</v>
      </c>
      <c r="AH55" s="206">
        <v>0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41.21</v>
      </c>
      <c r="J56" s="206">
        <v>0.49</v>
      </c>
      <c r="K56" s="206">
        <v>20.239999999999998</v>
      </c>
      <c r="L56" s="206">
        <v>0.25</v>
      </c>
      <c r="M56" s="206">
        <v>2.4900000000000002</v>
      </c>
      <c r="N56" s="206">
        <v>2.0299999999999998</v>
      </c>
      <c r="O56" s="206">
        <v>1.44</v>
      </c>
      <c r="P56" s="206">
        <v>0.96</v>
      </c>
      <c r="Q56" s="206">
        <v>3.83</v>
      </c>
      <c r="R56" s="206">
        <v>4.8499999999999996</v>
      </c>
      <c r="S56" s="206">
        <v>1.4</v>
      </c>
      <c r="T56" s="206">
        <v>0.42</v>
      </c>
      <c r="U56" s="206">
        <v>2.0499999999999998</v>
      </c>
      <c r="V56" s="206">
        <v>0.25</v>
      </c>
      <c r="W56" s="206">
        <v>0.61</v>
      </c>
      <c r="X56" s="206">
        <v>2.57</v>
      </c>
      <c r="Y56" s="206">
        <v>0</v>
      </c>
      <c r="Z56" s="206">
        <v>2.42</v>
      </c>
      <c r="AA56" s="206">
        <v>1.39</v>
      </c>
      <c r="AB56" s="206">
        <v>0</v>
      </c>
      <c r="AC56" s="206">
        <v>20.54</v>
      </c>
      <c r="AD56" s="206">
        <v>0</v>
      </c>
      <c r="AE56" s="206">
        <v>0</v>
      </c>
      <c r="AF56" s="206">
        <v>0</v>
      </c>
      <c r="AG56" s="206">
        <v>89.11</v>
      </c>
      <c r="AH56" s="206">
        <v>0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41.21</v>
      </c>
      <c r="J57" s="206">
        <v>0.49</v>
      </c>
      <c r="K57" s="206">
        <v>96.58</v>
      </c>
      <c r="L57" s="206">
        <v>1.19</v>
      </c>
      <c r="M57" s="206">
        <v>2.4900000000000002</v>
      </c>
      <c r="N57" s="206">
        <v>2.0299999999999998</v>
      </c>
      <c r="O57" s="206">
        <v>1.44</v>
      </c>
      <c r="P57" s="206">
        <v>0.96</v>
      </c>
      <c r="Q57" s="206">
        <v>1.39</v>
      </c>
      <c r="R57" s="206">
        <v>0.72</v>
      </c>
      <c r="S57" s="206">
        <v>0.45</v>
      </c>
      <c r="T57" s="206">
        <v>0.42</v>
      </c>
      <c r="U57" s="206">
        <v>2.0499999999999998</v>
      </c>
      <c r="V57" s="206">
        <v>0.25</v>
      </c>
      <c r="W57" s="206">
        <v>0.61</v>
      </c>
      <c r="X57" s="206">
        <v>2.23</v>
      </c>
      <c r="Y57" s="206">
        <v>0</v>
      </c>
      <c r="Z57" s="206">
        <v>2.42</v>
      </c>
      <c r="AA57" s="206">
        <v>1.39</v>
      </c>
      <c r="AB57" s="206">
        <v>0</v>
      </c>
      <c r="AC57" s="206">
        <v>20.54</v>
      </c>
      <c r="AD57" s="206">
        <v>0</v>
      </c>
      <c r="AE57" s="206">
        <v>0</v>
      </c>
      <c r="AF57" s="206">
        <v>0</v>
      </c>
      <c r="AG57" s="206">
        <v>89.11</v>
      </c>
      <c r="AH57" s="206">
        <v>0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41.21</v>
      </c>
      <c r="J58" s="206">
        <v>0.49</v>
      </c>
      <c r="K58" s="206">
        <v>122.24</v>
      </c>
      <c r="L58" s="206">
        <v>0.25</v>
      </c>
      <c r="M58" s="206">
        <v>2.4900000000000002</v>
      </c>
      <c r="N58" s="206">
        <v>2.0299999999999998</v>
      </c>
      <c r="O58" s="206">
        <v>1.44</v>
      </c>
      <c r="P58" s="206">
        <v>0.96</v>
      </c>
      <c r="Q58" s="206">
        <v>0.41</v>
      </c>
      <c r="R58" s="206">
        <v>0.72</v>
      </c>
      <c r="S58" s="206">
        <v>0.45</v>
      </c>
      <c r="T58" s="206">
        <v>0.42</v>
      </c>
      <c r="U58" s="206">
        <v>2.0499999999999998</v>
      </c>
      <c r="V58" s="206">
        <v>0.25</v>
      </c>
      <c r="W58" s="206">
        <v>0.61</v>
      </c>
      <c r="X58" s="206">
        <v>2.23</v>
      </c>
      <c r="Y58" s="206">
        <v>0</v>
      </c>
      <c r="Z58" s="206">
        <v>2.42</v>
      </c>
      <c r="AA58" s="206">
        <v>1.39</v>
      </c>
      <c r="AB58" s="206">
        <v>0</v>
      </c>
      <c r="AC58" s="206">
        <v>20.54</v>
      </c>
      <c r="AD58" s="206">
        <v>0</v>
      </c>
      <c r="AE58" s="206">
        <v>0</v>
      </c>
      <c r="AF58" s="206">
        <v>0</v>
      </c>
      <c r="AG58" s="206">
        <v>89.11</v>
      </c>
      <c r="AH58" s="206">
        <v>0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41.21</v>
      </c>
      <c r="J59" s="206">
        <v>0.49</v>
      </c>
      <c r="K59" s="206">
        <v>88.62</v>
      </c>
      <c r="L59" s="206">
        <v>0.25</v>
      </c>
      <c r="M59" s="206">
        <v>2.4900000000000002</v>
      </c>
      <c r="N59" s="206">
        <v>2.0299999999999998</v>
      </c>
      <c r="O59" s="206">
        <v>1.44</v>
      </c>
      <c r="P59" s="206">
        <v>0.96</v>
      </c>
      <c r="Q59" s="206">
        <v>0.37</v>
      </c>
      <c r="R59" s="206">
        <v>0.72</v>
      </c>
      <c r="S59" s="206">
        <v>0.45</v>
      </c>
      <c r="T59" s="206">
        <v>0.42</v>
      </c>
      <c r="U59" s="206">
        <v>2.0499999999999998</v>
      </c>
      <c r="V59" s="206">
        <v>0.25</v>
      </c>
      <c r="W59" s="206">
        <v>0.61</v>
      </c>
      <c r="X59" s="206">
        <v>2.23</v>
      </c>
      <c r="Y59" s="206">
        <v>0</v>
      </c>
      <c r="Z59" s="206">
        <v>2.42</v>
      </c>
      <c r="AA59" s="206">
        <v>1.39</v>
      </c>
      <c r="AB59" s="206">
        <v>0</v>
      </c>
      <c r="AC59" s="206">
        <v>20.16</v>
      </c>
      <c r="AD59" s="206">
        <v>0</v>
      </c>
      <c r="AE59" s="206">
        <v>0</v>
      </c>
      <c r="AF59" s="206">
        <v>0</v>
      </c>
      <c r="AG59" s="206">
        <v>89.11</v>
      </c>
      <c r="AH59" s="206">
        <v>0</v>
      </c>
      <c r="AI59" s="206">
        <v>0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41.21</v>
      </c>
      <c r="J60" s="206">
        <v>0.49</v>
      </c>
      <c r="K60" s="206">
        <v>98.23</v>
      </c>
      <c r="L60" s="206">
        <v>0.25</v>
      </c>
      <c r="M60" s="206">
        <v>2.4900000000000002</v>
      </c>
      <c r="N60" s="206">
        <v>2.0299999999999998</v>
      </c>
      <c r="O60" s="206">
        <v>1.44</v>
      </c>
      <c r="P60" s="206">
        <v>0.96</v>
      </c>
      <c r="Q60" s="206">
        <v>0.37</v>
      </c>
      <c r="R60" s="206">
        <v>0.72</v>
      </c>
      <c r="S60" s="206">
        <v>0.45</v>
      </c>
      <c r="T60" s="206">
        <v>0.42</v>
      </c>
      <c r="U60" s="206">
        <v>2.0499999999999998</v>
      </c>
      <c r="V60" s="206">
        <v>0.25</v>
      </c>
      <c r="W60" s="206">
        <v>0.61</v>
      </c>
      <c r="X60" s="206">
        <v>2.23</v>
      </c>
      <c r="Y60" s="206">
        <v>0</v>
      </c>
      <c r="Z60" s="206">
        <v>2.42</v>
      </c>
      <c r="AA60" s="206">
        <v>1.39</v>
      </c>
      <c r="AB60" s="206">
        <v>0</v>
      </c>
      <c r="AC60" s="206">
        <v>20.16</v>
      </c>
      <c r="AD60" s="206">
        <v>0</v>
      </c>
      <c r="AE60" s="206">
        <v>0</v>
      </c>
      <c r="AF60" s="206">
        <v>0</v>
      </c>
      <c r="AG60" s="206">
        <v>89.11</v>
      </c>
      <c r="AH60" s="206">
        <v>0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41.21</v>
      </c>
      <c r="J61" s="206">
        <v>0.49</v>
      </c>
      <c r="K61" s="206">
        <v>103.03</v>
      </c>
      <c r="L61" s="206">
        <v>0.25</v>
      </c>
      <c r="M61" s="206">
        <v>2.4900000000000002</v>
      </c>
      <c r="N61" s="206">
        <v>2.0299999999999998</v>
      </c>
      <c r="O61" s="206">
        <v>1.44</v>
      </c>
      <c r="P61" s="206">
        <v>0.96</v>
      </c>
      <c r="Q61" s="206">
        <v>0.37</v>
      </c>
      <c r="R61" s="206">
        <v>0.72</v>
      </c>
      <c r="S61" s="206">
        <v>0.45</v>
      </c>
      <c r="T61" s="206">
        <v>0.42</v>
      </c>
      <c r="U61" s="206">
        <v>2.0499999999999998</v>
      </c>
      <c r="V61" s="206">
        <v>0.25</v>
      </c>
      <c r="W61" s="206">
        <v>0.61</v>
      </c>
      <c r="X61" s="206">
        <v>2.23</v>
      </c>
      <c r="Y61" s="206">
        <v>0</v>
      </c>
      <c r="Z61" s="206">
        <v>2.42</v>
      </c>
      <c r="AA61" s="206">
        <v>1.39</v>
      </c>
      <c r="AB61" s="206">
        <v>0</v>
      </c>
      <c r="AC61" s="206">
        <v>20.16</v>
      </c>
      <c r="AD61" s="206">
        <v>0</v>
      </c>
      <c r="AE61" s="206">
        <v>0</v>
      </c>
      <c r="AF61" s="206">
        <v>0</v>
      </c>
      <c r="AG61" s="206">
        <v>89.11</v>
      </c>
      <c r="AH61" s="206">
        <v>0</v>
      </c>
      <c r="AI61" s="206">
        <v>0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41.21</v>
      </c>
      <c r="J62" s="206">
        <v>0.49</v>
      </c>
      <c r="K62" s="206">
        <v>103.03</v>
      </c>
      <c r="L62" s="206">
        <v>0.25</v>
      </c>
      <c r="M62" s="206">
        <v>2.4900000000000002</v>
      </c>
      <c r="N62" s="206">
        <v>2.0299999999999998</v>
      </c>
      <c r="O62" s="206">
        <v>1.44</v>
      </c>
      <c r="P62" s="206">
        <v>0.96</v>
      </c>
      <c r="Q62" s="206">
        <v>0.37</v>
      </c>
      <c r="R62" s="206">
        <v>0.72</v>
      </c>
      <c r="S62" s="206">
        <v>0.45</v>
      </c>
      <c r="T62" s="206">
        <v>0.42</v>
      </c>
      <c r="U62" s="206">
        <v>2.0499999999999998</v>
      </c>
      <c r="V62" s="206">
        <v>0.25</v>
      </c>
      <c r="W62" s="206">
        <v>0.61</v>
      </c>
      <c r="X62" s="206">
        <v>2.23</v>
      </c>
      <c r="Y62" s="206">
        <v>0</v>
      </c>
      <c r="Z62" s="206">
        <v>2.42</v>
      </c>
      <c r="AA62" s="206">
        <v>1.39</v>
      </c>
      <c r="AB62" s="206">
        <v>0</v>
      </c>
      <c r="AC62" s="206">
        <v>20.16</v>
      </c>
      <c r="AD62" s="206">
        <v>0</v>
      </c>
      <c r="AE62" s="206">
        <v>0</v>
      </c>
      <c r="AF62" s="206">
        <v>0</v>
      </c>
      <c r="AG62" s="206">
        <v>89.11</v>
      </c>
      <c r="AH62" s="206">
        <v>0</v>
      </c>
      <c r="AI62" s="206">
        <v>0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41.21</v>
      </c>
      <c r="J63" s="206">
        <v>0.49</v>
      </c>
      <c r="K63" s="206">
        <v>103.03</v>
      </c>
      <c r="L63" s="206">
        <v>0.25</v>
      </c>
      <c r="M63" s="206">
        <v>2.4900000000000002</v>
      </c>
      <c r="N63" s="206">
        <v>2.0299999999999998</v>
      </c>
      <c r="O63" s="206">
        <v>1.44</v>
      </c>
      <c r="P63" s="206">
        <v>0.96</v>
      </c>
      <c r="Q63" s="206">
        <v>0.37</v>
      </c>
      <c r="R63" s="206">
        <v>0.72</v>
      </c>
      <c r="S63" s="206">
        <v>0.45</v>
      </c>
      <c r="T63" s="206">
        <v>0.42</v>
      </c>
      <c r="U63" s="206">
        <v>2.0499999999999998</v>
      </c>
      <c r="V63" s="206">
        <v>0.25</v>
      </c>
      <c r="W63" s="206">
        <v>0.61</v>
      </c>
      <c r="X63" s="206">
        <v>2.23</v>
      </c>
      <c r="Y63" s="206">
        <v>0</v>
      </c>
      <c r="Z63" s="206">
        <v>2.42</v>
      </c>
      <c r="AA63" s="206">
        <v>1.39</v>
      </c>
      <c r="AB63" s="206">
        <v>0</v>
      </c>
      <c r="AC63" s="206">
        <v>20.16</v>
      </c>
      <c r="AD63" s="206">
        <v>0</v>
      </c>
      <c r="AE63" s="206">
        <v>0</v>
      </c>
      <c r="AF63" s="206">
        <v>0</v>
      </c>
      <c r="AG63" s="206">
        <v>89.11</v>
      </c>
      <c r="AH63" s="206">
        <v>0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41.21</v>
      </c>
      <c r="J64" s="206">
        <v>0.49</v>
      </c>
      <c r="K64" s="206">
        <v>88.62</v>
      </c>
      <c r="L64" s="206">
        <v>0.25</v>
      </c>
      <c r="M64" s="206">
        <v>2.4900000000000002</v>
      </c>
      <c r="N64" s="206">
        <v>2.0299999999999998</v>
      </c>
      <c r="O64" s="206">
        <v>1.44</v>
      </c>
      <c r="P64" s="206">
        <v>0.96</v>
      </c>
      <c r="Q64" s="206">
        <v>0.37</v>
      </c>
      <c r="R64" s="206">
        <v>0.72</v>
      </c>
      <c r="S64" s="206">
        <v>0.45</v>
      </c>
      <c r="T64" s="206">
        <v>0.42</v>
      </c>
      <c r="U64" s="206">
        <v>2.0499999999999998</v>
      </c>
      <c r="V64" s="206">
        <v>0.25</v>
      </c>
      <c r="W64" s="206">
        <v>0.61</v>
      </c>
      <c r="X64" s="206">
        <v>2.23</v>
      </c>
      <c r="Y64" s="206">
        <v>0</v>
      </c>
      <c r="Z64" s="206">
        <v>2.42</v>
      </c>
      <c r="AA64" s="206">
        <v>1.39</v>
      </c>
      <c r="AB64" s="206">
        <v>0</v>
      </c>
      <c r="AC64" s="206">
        <v>20.16</v>
      </c>
      <c r="AD64" s="206">
        <v>0</v>
      </c>
      <c r="AE64" s="206">
        <v>0</v>
      </c>
      <c r="AF64" s="206">
        <v>0</v>
      </c>
      <c r="AG64" s="206">
        <v>89.11</v>
      </c>
      <c r="AH64" s="206">
        <v>0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41.21</v>
      </c>
      <c r="J65" s="206">
        <v>0.49</v>
      </c>
      <c r="K65" s="206">
        <v>59.81</v>
      </c>
      <c r="L65" s="206">
        <v>0.25</v>
      </c>
      <c r="M65" s="206">
        <v>2.4900000000000002</v>
      </c>
      <c r="N65" s="206">
        <v>2.0299999999999998</v>
      </c>
      <c r="O65" s="206">
        <v>1.44</v>
      </c>
      <c r="P65" s="206">
        <v>0.96</v>
      </c>
      <c r="Q65" s="206">
        <v>0.37</v>
      </c>
      <c r="R65" s="206">
        <v>0.72</v>
      </c>
      <c r="S65" s="206">
        <v>0.45</v>
      </c>
      <c r="T65" s="206">
        <v>0.42</v>
      </c>
      <c r="U65" s="206">
        <v>2.0499999999999998</v>
      </c>
      <c r="V65" s="206">
        <v>0.25</v>
      </c>
      <c r="W65" s="206">
        <v>0.61</v>
      </c>
      <c r="X65" s="206">
        <v>2.23</v>
      </c>
      <c r="Y65" s="206">
        <v>0</v>
      </c>
      <c r="Z65" s="206">
        <v>2.42</v>
      </c>
      <c r="AA65" s="206">
        <v>1.39</v>
      </c>
      <c r="AB65" s="206">
        <v>0</v>
      </c>
      <c r="AC65" s="206">
        <v>20.16</v>
      </c>
      <c r="AD65" s="206">
        <v>0</v>
      </c>
      <c r="AE65" s="206">
        <v>0</v>
      </c>
      <c r="AF65" s="206">
        <v>0</v>
      </c>
      <c r="AG65" s="206">
        <v>89.11</v>
      </c>
      <c r="AH65" s="206">
        <v>0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41.21</v>
      </c>
      <c r="J66" s="206">
        <v>0.49</v>
      </c>
      <c r="K66" s="206">
        <v>20.239999999999998</v>
      </c>
      <c r="L66" s="206">
        <v>0.25</v>
      </c>
      <c r="M66" s="206">
        <v>2.4900000000000002</v>
      </c>
      <c r="N66" s="206">
        <v>2.0299999999999998</v>
      </c>
      <c r="O66" s="206">
        <v>1.44</v>
      </c>
      <c r="P66" s="206">
        <v>0.96</v>
      </c>
      <c r="Q66" s="206">
        <v>0.37</v>
      </c>
      <c r="R66" s="206">
        <v>0.72</v>
      </c>
      <c r="S66" s="206">
        <v>0.45</v>
      </c>
      <c r="T66" s="206">
        <v>0.42</v>
      </c>
      <c r="U66" s="206">
        <v>2.0499999999999998</v>
      </c>
      <c r="V66" s="206">
        <v>0.25</v>
      </c>
      <c r="W66" s="206">
        <v>0.61</v>
      </c>
      <c r="X66" s="206">
        <v>2.23</v>
      </c>
      <c r="Y66" s="206">
        <v>0</v>
      </c>
      <c r="Z66" s="206">
        <v>2.42</v>
      </c>
      <c r="AA66" s="206">
        <v>1.39</v>
      </c>
      <c r="AB66" s="206">
        <v>0</v>
      </c>
      <c r="AC66" s="206">
        <v>20.16</v>
      </c>
      <c r="AD66" s="206">
        <v>0</v>
      </c>
      <c r="AE66" s="206">
        <v>0</v>
      </c>
      <c r="AF66" s="206">
        <v>0</v>
      </c>
      <c r="AG66" s="206">
        <v>89.11</v>
      </c>
      <c r="AH66" s="206">
        <v>0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41.21</v>
      </c>
      <c r="J67" s="206">
        <v>0.49</v>
      </c>
      <c r="K67" s="206">
        <v>20.239999999999998</v>
      </c>
      <c r="L67" s="206">
        <v>0.25</v>
      </c>
      <c r="M67" s="206">
        <v>2.38</v>
      </c>
      <c r="N67" s="206">
        <v>2.0299999999999998</v>
      </c>
      <c r="O67" s="206">
        <v>1.44</v>
      </c>
      <c r="P67" s="206">
        <v>0.96</v>
      </c>
      <c r="Q67" s="206">
        <v>0.37</v>
      </c>
      <c r="R67" s="206">
        <v>0.72</v>
      </c>
      <c r="S67" s="206">
        <v>0.45</v>
      </c>
      <c r="T67" s="206">
        <v>0.42</v>
      </c>
      <c r="U67" s="206">
        <v>2.0499999999999998</v>
      </c>
      <c r="V67" s="206">
        <v>0.25</v>
      </c>
      <c r="W67" s="206">
        <v>0.61</v>
      </c>
      <c r="X67" s="206">
        <v>2.23</v>
      </c>
      <c r="Y67" s="206">
        <v>0</v>
      </c>
      <c r="Z67" s="206">
        <v>2.42</v>
      </c>
      <c r="AA67" s="206">
        <v>1.39</v>
      </c>
      <c r="AB67" s="206">
        <v>0</v>
      </c>
      <c r="AC67" s="206">
        <v>20.16</v>
      </c>
      <c r="AD67" s="206">
        <v>0</v>
      </c>
      <c r="AE67" s="206">
        <v>0</v>
      </c>
      <c r="AF67" s="206">
        <v>0</v>
      </c>
      <c r="AG67" s="206">
        <v>89.11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41.21</v>
      </c>
      <c r="J68" s="206">
        <v>0.49</v>
      </c>
      <c r="K68" s="206">
        <v>20.239999999999998</v>
      </c>
      <c r="L68" s="206">
        <v>0.25</v>
      </c>
      <c r="M68" s="206">
        <v>2.38</v>
      </c>
      <c r="N68" s="206">
        <v>2.0299999999999998</v>
      </c>
      <c r="O68" s="206">
        <v>1.44</v>
      </c>
      <c r="P68" s="206">
        <v>0.96</v>
      </c>
      <c r="Q68" s="206">
        <v>0.69</v>
      </c>
      <c r="R68" s="206">
        <v>0.72</v>
      </c>
      <c r="S68" s="206">
        <v>0.45</v>
      </c>
      <c r="T68" s="206">
        <v>0.42</v>
      </c>
      <c r="U68" s="206">
        <v>2.0499999999999998</v>
      </c>
      <c r="V68" s="206">
        <v>0.25</v>
      </c>
      <c r="W68" s="206">
        <v>0.61</v>
      </c>
      <c r="X68" s="206">
        <v>2.23</v>
      </c>
      <c r="Y68" s="206">
        <v>0</v>
      </c>
      <c r="Z68" s="206">
        <v>2.42</v>
      </c>
      <c r="AA68" s="206">
        <v>1.39</v>
      </c>
      <c r="AB68" s="206">
        <v>0</v>
      </c>
      <c r="AC68" s="206">
        <v>20.16</v>
      </c>
      <c r="AD68" s="206">
        <v>0</v>
      </c>
      <c r="AE68" s="206">
        <v>0</v>
      </c>
      <c r="AF68" s="206">
        <v>0</v>
      </c>
      <c r="AG68" s="206">
        <v>89.11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41.21</v>
      </c>
      <c r="J69" s="206">
        <v>0.49</v>
      </c>
      <c r="K69" s="206">
        <v>20.25</v>
      </c>
      <c r="L69" s="206">
        <v>0.25</v>
      </c>
      <c r="M69" s="206">
        <v>2.38</v>
      </c>
      <c r="N69" s="206">
        <v>2.0299999999999998</v>
      </c>
      <c r="O69" s="206">
        <v>1.44</v>
      </c>
      <c r="P69" s="206">
        <v>0.96</v>
      </c>
      <c r="Q69" s="206">
        <v>0.37</v>
      </c>
      <c r="R69" s="206">
        <v>0.72</v>
      </c>
      <c r="S69" s="206">
        <v>0.45</v>
      </c>
      <c r="T69" s="206">
        <v>0.42</v>
      </c>
      <c r="U69" s="206">
        <v>2.0499999999999998</v>
      </c>
      <c r="V69" s="206">
        <v>0.25</v>
      </c>
      <c r="W69" s="206">
        <v>0.61</v>
      </c>
      <c r="X69" s="206">
        <v>2.23</v>
      </c>
      <c r="Y69" s="206">
        <v>0</v>
      </c>
      <c r="Z69" s="206">
        <v>2.42</v>
      </c>
      <c r="AA69" s="206">
        <v>1.39</v>
      </c>
      <c r="AB69" s="206">
        <v>0</v>
      </c>
      <c r="AC69" s="206">
        <v>25.94</v>
      </c>
      <c r="AD69" s="206">
        <v>0</v>
      </c>
      <c r="AE69" s="206">
        <v>0</v>
      </c>
      <c r="AF69" s="206">
        <v>0</v>
      </c>
      <c r="AG69" s="206">
        <v>89.11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41.21</v>
      </c>
      <c r="J70" s="206">
        <v>0.49</v>
      </c>
      <c r="K70" s="206">
        <v>20.25</v>
      </c>
      <c r="L70" s="206">
        <v>0.25</v>
      </c>
      <c r="M70" s="206">
        <v>2.38</v>
      </c>
      <c r="N70" s="206">
        <v>2.0299999999999998</v>
      </c>
      <c r="O70" s="206">
        <v>1.44</v>
      </c>
      <c r="P70" s="206">
        <v>0.96</v>
      </c>
      <c r="Q70" s="206">
        <v>0.37</v>
      </c>
      <c r="R70" s="206">
        <v>0.72</v>
      </c>
      <c r="S70" s="206">
        <v>0.45</v>
      </c>
      <c r="T70" s="206">
        <v>0.42</v>
      </c>
      <c r="U70" s="206">
        <v>2.0499999999999998</v>
      </c>
      <c r="V70" s="206">
        <v>0.25</v>
      </c>
      <c r="W70" s="206">
        <v>0.61</v>
      </c>
      <c r="X70" s="206">
        <v>2.23</v>
      </c>
      <c r="Y70" s="206">
        <v>0</v>
      </c>
      <c r="Z70" s="206">
        <v>2.42</v>
      </c>
      <c r="AA70" s="206">
        <v>1.39</v>
      </c>
      <c r="AB70" s="206">
        <v>0</v>
      </c>
      <c r="AC70" s="206">
        <v>28.99</v>
      </c>
      <c r="AD70" s="206">
        <v>0</v>
      </c>
      <c r="AE70" s="206">
        <v>0</v>
      </c>
      <c r="AF70" s="206">
        <v>0</v>
      </c>
      <c r="AG70" s="206">
        <v>89.11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41.21</v>
      </c>
      <c r="J71" s="206">
        <v>0.49</v>
      </c>
      <c r="K71" s="206">
        <v>20.25</v>
      </c>
      <c r="L71" s="206">
        <v>0.25</v>
      </c>
      <c r="M71" s="206">
        <v>2.38</v>
      </c>
      <c r="N71" s="206">
        <v>2.0299999999999998</v>
      </c>
      <c r="O71" s="206">
        <v>1.44</v>
      </c>
      <c r="P71" s="206">
        <v>0.96</v>
      </c>
      <c r="Q71" s="206">
        <v>0.37</v>
      </c>
      <c r="R71" s="206">
        <v>0.72</v>
      </c>
      <c r="S71" s="206">
        <v>0.45</v>
      </c>
      <c r="T71" s="206">
        <v>0.42</v>
      </c>
      <c r="U71" s="206">
        <v>2.0499999999999998</v>
      </c>
      <c r="V71" s="206">
        <v>0.25</v>
      </c>
      <c r="W71" s="206">
        <v>0.61</v>
      </c>
      <c r="X71" s="206">
        <v>2.23</v>
      </c>
      <c r="Y71" s="206">
        <v>0</v>
      </c>
      <c r="Z71" s="206">
        <v>2.42</v>
      </c>
      <c r="AA71" s="206">
        <v>1.39</v>
      </c>
      <c r="AB71" s="206">
        <v>0</v>
      </c>
      <c r="AC71" s="206">
        <v>26.17</v>
      </c>
      <c r="AD71" s="206">
        <v>0</v>
      </c>
      <c r="AE71" s="206">
        <v>0</v>
      </c>
      <c r="AF71" s="206">
        <v>0</v>
      </c>
      <c r="AG71" s="206">
        <v>89.11</v>
      </c>
      <c r="AH71" s="206">
        <v>0</v>
      </c>
      <c r="AI71" s="206">
        <v>0</v>
      </c>
      <c r="AJ71" s="206">
        <v>0</v>
      </c>
      <c r="AK71" s="206">
        <v>-6.98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41.21</v>
      </c>
      <c r="J72" s="206">
        <v>0.49</v>
      </c>
      <c r="K72" s="206">
        <v>20.25</v>
      </c>
      <c r="L72" s="206">
        <v>0.25</v>
      </c>
      <c r="M72" s="206">
        <v>2.38</v>
      </c>
      <c r="N72" s="206">
        <v>2.0299999999999998</v>
      </c>
      <c r="O72" s="206">
        <v>1.44</v>
      </c>
      <c r="P72" s="206">
        <v>0.96</v>
      </c>
      <c r="Q72" s="206">
        <v>0.37</v>
      </c>
      <c r="R72" s="206">
        <v>0.72</v>
      </c>
      <c r="S72" s="206">
        <v>0.45</v>
      </c>
      <c r="T72" s="206">
        <v>0.42</v>
      </c>
      <c r="U72" s="206">
        <v>2.0499999999999998</v>
      </c>
      <c r="V72" s="206">
        <v>0.25</v>
      </c>
      <c r="W72" s="206">
        <v>0.61</v>
      </c>
      <c r="X72" s="206">
        <v>2.23</v>
      </c>
      <c r="Y72" s="206">
        <v>0</v>
      </c>
      <c r="Z72" s="206">
        <v>2.42</v>
      </c>
      <c r="AA72" s="206">
        <v>1.39</v>
      </c>
      <c r="AB72" s="206">
        <v>0</v>
      </c>
      <c r="AC72" s="206">
        <v>26.17</v>
      </c>
      <c r="AD72" s="206">
        <v>0</v>
      </c>
      <c r="AE72" s="206">
        <v>0</v>
      </c>
      <c r="AF72" s="206">
        <v>0</v>
      </c>
      <c r="AG72" s="206">
        <v>89.11</v>
      </c>
      <c r="AH72" s="206">
        <v>0</v>
      </c>
      <c r="AI72" s="206">
        <v>0</v>
      </c>
      <c r="AJ72" s="206">
        <v>0</v>
      </c>
      <c r="AK72" s="206">
        <v>-2.65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41.21</v>
      </c>
      <c r="J73" s="206">
        <v>0.49</v>
      </c>
      <c r="K73" s="206">
        <v>20.25</v>
      </c>
      <c r="L73" s="206">
        <v>0.25</v>
      </c>
      <c r="M73" s="206">
        <v>2.38</v>
      </c>
      <c r="N73" s="206">
        <v>2.0299999999999998</v>
      </c>
      <c r="O73" s="206">
        <v>1.44</v>
      </c>
      <c r="P73" s="206">
        <v>0.96</v>
      </c>
      <c r="Q73" s="206">
        <v>0.37</v>
      </c>
      <c r="R73" s="206">
        <v>0.72</v>
      </c>
      <c r="S73" s="206">
        <v>0.45</v>
      </c>
      <c r="T73" s="206">
        <v>0.42</v>
      </c>
      <c r="U73" s="206">
        <v>2.0499999999999998</v>
      </c>
      <c r="V73" s="206">
        <v>0.25</v>
      </c>
      <c r="W73" s="206">
        <v>0.61</v>
      </c>
      <c r="X73" s="206">
        <v>2.23</v>
      </c>
      <c r="Y73" s="206">
        <v>0</v>
      </c>
      <c r="Z73" s="206">
        <v>2.42</v>
      </c>
      <c r="AA73" s="206">
        <v>1.39</v>
      </c>
      <c r="AB73" s="206">
        <v>0</v>
      </c>
      <c r="AC73" s="206">
        <v>19.91</v>
      </c>
      <c r="AD73" s="206">
        <v>0</v>
      </c>
      <c r="AE73" s="206">
        <v>0</v>
      </c>
      <c r="AF73" s="206">
        <v>0</v>
      </c>
      <c r="AG73" s="206">
        <v>89.11</v>
      </c>
      <c r="AH73" s="206">
        <v>0</v>
      </c>
      <c r="AI73" s="206">
        <v>0</v>
      </c>
      <c r="AJ73" s="206">
        <v>0</v>
      </c>
      <c r="AK73" s="206">
        <v>-12.42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41.21</v>
      </c>
      <c r="J74" s="206">
        <v>0.49</v>
      </c>
      <c r="K74" s="206">
        <v>20.25</v>
      </c>
      <c r="L74" s="206">
        <v>0.25</v>
      </c>
      <c r="M74" s="206">
        <v>2.38</v>
      </c>
      <c r="N74" s="206">
        <v>2.0299999999999998</v>
      </c>
      <c r="O74" s="206">
        <v>1.44</v>
      </c>
      <c r="P74" s="206">
        <v>0.96</v>
      </c>
      <c r="Q74" s="206">
        <v>0.37</v>
      </c>
      <c r="R74" s="206">
        <v>0.72</v>
      </c>
      <c r="S74" s="206">
        <v>0.45</v>
      </c>
      <c r="T74" s="206">
        <v>0.42</v>
      </c>
      <c r="U74" s="206">
        <v>2.0499999999999998</v>
      </c>
      <c r="V74" s="206">
        <v>0.25</v>
      </c>
      <c r="W74" s="206">
        <v>0.61</v>
      </c>
      <c r="X74" s="206">
        <v>2.23</v>
      </c>
      <c r="Y74" s="206">
        <v>0</v>
      </c>
      <c r="Z74" s="206">
        <v>2.42</v>
      </c>
      <c r="AA74" s="206">
        <v>1.39</v>
      </c>
      <c r="AB74" s="206">
        <v>0</v>
      </c>
      <c r="AC74" s="206">
        <v>19.91</v>
      </c>
      <c r="AD74" s="206">
        <v>0</v>
      </c>
      <c r="AE74" s="206">
        <v>0</v>
      </c>
      <c r="AF74" s="206">
        <v>0</v>
      </c>
      <c r="AG74" s="206">
        <v>89.11</v>
      </c>
      <c r="AH74" s="206">
        <v>0</v>
      </c>
      <c r="AI74" s="206">
        <v>0</v>
      </c>
      <c r="AJ74" s="206">
        <v>0</v>
      </c>
      <c r="AK74" s="206">
        <v>-3.56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41.21</v>
      </c>
      <c r="J75" s="206">
        <v>0.49</v>
      </c>
      <c r="K75" s="206">
        <v>20.25</v>
      </c>
      <c r="L75" s="206">
        <v>0.25</v>
      </c>
      <c r="M75" s="206">
        <v>2.2200000000000002</v>
      </c>
      <c r="N75" s="206">
        <v>2.0299999999999998</v>
      </c>
      <c r="O75" s="206">
        <v>1.44</v>
      </c>
      <c r="P75" s="206">
        <v>0.96</v>
      </c>
      <c r="Q75" s="206">
        <v>0.37</v>
      </c>
      <c r="R75" s="206">
        <v>0.72</v>
      </c>
      <c r="S75" s="206">
        <v>0.45</v>
      </c>
      <c r="T75" s="206">
        <v>0.42</v>
      </c>
      <c r="U75" s="206">
        <v>2.0499999999999998</v>
      </c>
      <c r="V75" s="206">
        <v>0.25</v>
      </c>
      <c r="W75" s="206">
        <v>0.61</v>
      </c>
      <c r="X75" s="206">
        <v>2.23</v>
      </c>
      <c r="Y75" s="206">
        <v>0</v>
      </c>
      <c r="Z75" s="206">
        <v>2.42</v>
      </c>
      <c r="AA75" s="206">
        <v>1.39</v>
      </c>
      <c r="AB75" s="206">
        <v>0</v>
      </c>
      <c r="AC75" s="206">
        <v>19.91</v>
      </c>
      <c r="AD75" s="206">
        <v>0</v>
      </c>
      <c r="AE75" s="206">
        <v>0</v>
      </c>
      <c r="AF75" s="206">
        <v>0</v>
      </c>
      <c r="AG75" s="206">
        <v>89.11</v>
      </c>
      <c r="AH75" s="206">
        <v>0</v>
      </c>
      <c r="AI75" s="206">
        <v>0</v>
      </c>
      <c r="AJ75" s="206">
        <v>0</v>
      </c>
      <c r="AK75" s="206">
        <v>-4.0599999999999996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41.21</v>
      </c>
      <c r="J76" s="206">
        <v>0.49</v>
      </c>
      <c r="K76" s="206">
        <v>20.25</v>
      </c>
      <c r="L76" s="206">
        <v>0.25</v>
      </c>
      <c r="M76" s="206">
        <v>2.2200000000000002</v>
      </c>
      <c r="N76" s="206">
        <v>2.0299999999999998</v>
      </c>
      <c r="O76" s="206">
        <v>1.44</v>
      </c>
      <c r="P76" s="206">
        <v>0.96</v>
      </c>
      <c r="Q76" s="206">
        <v>0.37</v>
      </c>
      <c r="R76" s="206">
        <v>0.72</v>
      </c>
      <c r="S76" s="206">
        <v>0.45</v>
      </c>
      <c r="T76" s="206">
        <v>0.42</v>
      </c>
      <c r="U76" s="206">
        <v>2.0499999999999998</v>
      </c>
      <c r="V76" s="206">
        <v>0.25</v>
      </c>
      <c r="W76" s="206">
        <v>0.61</v>
      </c>
      <c r="X76" s="206">
        <v>2.23</v>
      </c>
      <c r="Y76" s="206">
        <v>0</v>
      </c>
      <c r="Z76" s="206">
        <v>2.42</v>
      </c>
      <c r="AA76" s="206">
        <v>1.39</v>
      </c>
      <c r="AB76" s="206">
        <v>0</v>
      </c>
      <c r="AC76" s="206">
        <v>19.91</v>
      </c>
      <c r="AD76" s="206">
        <v>0</v>
      </c>
      <c r="AE76" s="206">
        <v>0</v>
      </c>
      <c r="AF76" s="206">
        <v>0</v>
      </c>
      <c r="AG76" s="206">
        <v>89.11</v>
      </c>
      <c r="AH76" s="206">
        <v>0</v>
      </c>
      <c r="AI76" s="206">
        <v>0</v>
      </c>
      <c r="AJ76" s="206">
        <v>0</v>
      </c>
      <c r="AK76" s="206">
        <v>-3.65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41.21</v>
      </c>
      <c r="J77" s="206">
        <v>0.49</v>
      </c>
      <c r="K77" s="206">
        <v>20.25</v>
      </c>
      <c r="L77" s="206">
        <v>0.25</v>
      </c>
      <c r="M77" s="206">
        <v>2.2200000000000002</v>
      </c>
      <c r="N77" s="206">
        <v>2.0299999999999998</v>
      </c>
      <c r="O77" s="206">
        <v>1.44</v>
      </c>
      <c r="P77" s="206">
        <v>0.96</v>
      </c>
      <c r="Q77" s="206">
        <v>0.37</v>
      </c>
      <c r="R77" s="206">
        <v>0.72</v>
      </c>
      <c r="S77" s="206">
        <v>0.45</v>
      </c>
      <c r="T77" s="206">
        <v>0.42</v>
      </c>
      <c r="U77" s="206">
        <v>2.0499999999999998</v>
      </c>
      <c r="V77" s="206">
        <v>0.25</v>
      </c>
      <c r="W77" s="206">
        <v>0.61</v>
      </c>
      <c r="X77" s="206">
        <v>1.71</v>
      </c>
      <c r="Y77" s="206">
        <v>0</v>
      </c>
      <c r="Z77" s="206">
        <v>2.42</v>
      </c>
      <c r="AA77" s="206">
        <v>1.39</v>
      </c>
      <c r="AB77" s="206">
        <v>0</v>
      </c>
      <c r="AC77" s="206">
        <v>19.510000000000002</v>
      </c>
      <c r="AD77" s="206">
        <v>0</v>
      </c>
      <c r="AE77" s="206">
        <v>0</v>
      </c>
      <c r="AF77" s="206">
        <v>0</v>
      </c>
      <c r="AG77" s="206">
        <v>89.11</v>
      </c>
      <c r="AH77" s="206">
        <v>0</v>
      </c>
      <c r="AI77" s="206">
        <v>0</v>
      </c>
      <c r="AJ77" s="206">
        <v>0</v>
      </c>
      <c r="AK77" s="206">
        <v>-4.1900000000000004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41.21</v>
      </c>
      <c r="J78" s="206">
        <v>0.49</v>
      </c>
      <c r="K78" s="206">
        <v>20.25</v>
      </c>
      <c r="L78" s="206">
        <v>0.25</v>
      </c>
      <c r="M78" s="206">
        <v>2.2200000000000002</v>
      </c>
      <c r="N78" s="206">
        <v>2.0299999999999998</v>
      </c>
      <c r="O78" s="206">
        <v>1.44</v>
      </c>
      <c r="P78" s="206">
        <v>0.96</v>
      </c>
      <c r="Q78" s="206">
        <v>0.37</v>
      </c>
      <c r="R78" s="206">
        <v>0.72</v>
      </c>
      <c r="S78" s="206">
        <v>0.45</v>
      </c>
      <c r="T78" s="206">
        <v>0.42</v>
      </c>
      <c r="U78" s="206">
        <v>2.0499999999999998</v>
      </c>
      <c r="V78" s="206">
        <v>0.25</v>
      </c>
      <c r="W78" s="206">
        <v>0.61</v>
      </c>
      <c r="X78" s="206">
        <v>1.71</v>
      </c>
      <c r="Y78" s="206">
        <v>0</v>
      </c>
      <c r="Z78" s="206">
        <v>2.42</v>
      </c>
      <c r="AA78" s="206">
        <v>1.39</v>
      </c>
      <c r="AB78" s="206">
        <v>0</v>
      </c>
      <c r="AC78" s="206">
        <v>19.510000000000002</v>
      </c>
      <c r="AD78" s="206">
        <v>0</v>
      </c>
      <c r="AE78" s="206">
        <v>0</v>
      </c>
      <c r="AF78" s="206">
        <v>0</v>
      </c>
      <c r="AG78" s="206">
        <v>89.11</v>
      </c>
      <c r="AH78" s="206">
        <v>0</v>
      </c>
      <c r="AI78" s="206">
        <v>0</v>
      </c>
      <c r="AJ78" s="206">
        <v>0</v>
      </c>
      <c r="AK78" s="206">
        <v>-4.1900000000000004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41.21</v>
      </c>
      <c r="J79" s="206">
        <v>0.49</v>
      </c>
      <c r="K79" s="206">
        <v>20.25</v>
      </c>
      <c r="L79" s="206">
        <v>0.25</v>
      </c>
      <c r="M79" s="206">
        <v>2.2200000000000002</v>
      </c>
      <c r="N79" s="206">
        <v>2.0299999999999998</v>
      </c>
      <c r="O79" s="206">
        <v>1.44</v>
      </c>
      <c r="P79" s="206">
        <v>0.96</v>
      </c>
      <c r="Q79" s="206">
        <v>0.37</v>
      </c>
      <c r="R79" s="206">
        <v>0.72</v>
      </c>
      <c r="S79" s="206">
        <v>0.45</v>
      </c>
      <c r="T79" s="206">
        <v>0.42</v>
      </c>
      <c r="U79" s="206">
        <v>2.0499999999999998</v>
      </c>
      <c r="V79" s="206">
        <v>0.25</v>
      </c>
      <c r="W79" s="206">
        <v>0.61</v>
      </c>
      <c r="X79" s="206">
        <v>1.71</v>
      </c>
      <c r="Y79" s="206">
        <v>0</v>
      </c>
      <c r="Z79" s="206">
        <v>2.42</v>
      </c>
      <c r="AA79" s="206">
        <v>1.39</v>
      </c>
      <c r="AB79" s="206">
        <v>0</v>
      </c>
      <c r="AC79" s="206">
        <v>19.510000000000002</v>
      </c>
      <c r="AD79" s="206">
        <v>0</v>
      </c>
      <c r="AE79" s="206">
        <v>0</v>
      </c>
      <c r="AF79" s="206">
        <v>0</v>
      </c>
      <c r="AG79" s="206">
        <v>89.11</v>
      </c>
      <c r="AH79" s="206">
        <v>0</v>
      </c>
      <c r="AI79" s="206">
        <v>0</v>
      </c>
      <c r="AJ79" s="206">
        <v>0</v>
      </c>
      <c r="AK79" s="206">
        <v>-4.68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41.21</v>
      </c>
      <c r="J80" s="206">
        <v>0.49</v>
      </c>
      <c r="K80" s="206">
        <v>20.25</v>
      </c>
      <c r="L80" s="206">
        <v>0.25</v>
      </c>
      <c r="M80" s="206">
        <v>2.2200000000000002</v>
      </c>
      <c r="N80" s="206">
        <v>2.0299999999999998</v>
      </c>
      <c r="O80" s="206">
        <v>1.44</v>
      </c>
      <c r="P80" s="206">
        <v>0.96</v>
      </c>
      <c r="Q80" s="206">
        <v>0.37</v>
      </c>
      <c r="R80" s="206">
        <v>0.72</v>
      </c>
      <c r="S80" s="206">
        <v>0.45</v>
      </c>
      <c r="T80" s="206">
        <v>0.42</v>
      </c>
      <c r="U80" s="206">
        <v>2.0499999999999998</v>
      </c>
      <c r="V80" s="206">
        <v>0.25</v>
      </c>
      <c r="W80" s="206">
        <v>0.61</v>
      </c>
      <c r="X80" s="206">
        <v>1.71</v>
      </c>
      <c r="Y80" s="206">
        <v>0</v>
      </c>
      <c r="Z80" s="206">
        <v>2.42</v>
      </c>
      <c r="AA80" s="206">
        <v>1.39</v>
      </c>
      <c r="AB80" s="206">
        <v>0</v>
      </c>
      <c r="AC80" s="206">
        <v>19.510000000000002</v>
      </c>
      <c r="AD80" s="206">
        <v>0</v>
      </c>
      <c r="AE80" s="206">
        <v>0</v>
      </c>
      <c r="AF80" s="206">
        <v>0</v>
      </c>
      <c r="AG80" s="206">
        <v>89.11</v>
      </c>
      <c r="AH80" s="206">
        <v>0</v>
      </c>
      <c r="AI80" s="206">
        <v>0</v>
      </c>
      <c r="AJ80" s="206">
        <v>0</v>
      </c>
      <c r="AK80" s="206">
        <v>-4.68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41.21</v>
      </c>
      <c r="J81" s="206">
        <v>0.49</v>
      </c>
      <c r="K81" s="206">
        <v>20.25</v>
      </c>
      <c r="L81" s="206">
        <v>0.25</v>
      </c>
      <c r="M81" s="206">
        <v>2.2200000000000002</v>
      </c>
      <c r="N81" s="206">
        <v>2.0299999999999998</v>
      </c>
      <c r="O81" s="206">
        <v>1.44</v>
      </c>
      <c r="P81" s="206">
        <v>0.96</v>
      </c>
      <c r="Q81" s="206">
        <v>0.37</v>
      </c>
      <c r="R81" s="206">
        <v>0.72</v>
      </c>
      <c r="S81" s="206">
        <v>0.45</v>
      </c>
      <c r="T81" s="206">
        <v>0.51</v>
      </c>
      <c r="U81" s="206">
        <v>2.0499999999999998</v>
      </c>
      <c r="V81" s="206">
        <v>0.25</v>
      </c>
      <c r="W81" s="206">
        <v>0.61</v>
      </c>
      <c r="X81" s="206">
        <v>1.71</v>
      </c>
      <c r="Y81" s="206">
        <v>0</v>
      </c>
      <c r="Z81" s="206">
        <v>2.42</v>
      </c>
      <c r="AA81" s="206">
        <v>1.39</v>
      </c>
      <c r="AB81" s="206">
        <v>0</v>
      </c>
      <c r="AC81" s="206">
        <v>19.510000000000002</v>
      </c>
      <c r="AD81" s="206">
        <v>0</v>
      </c>
      <c r="AE81" s="206">
        <v>0</v>
      </c>
      <c r="AF81" s="206">
        <v>0</v>
      </c>
      <c r="AG81" s="206">
        <v>89.11</v>
      </c>
      <c r="AH81" s="206">
        <v>0</v>
      </c>
      <c r="AI81" s="206">
        <v>0</v>
      </c>
      <c r="AJ81" s="206">
        <v>0</v>
      </c>
      <c r="AK81" s="206">
        <v>-4.68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41.21</v>
      </c>
      <c r="J82" s="206">
        <v>0.49</v>
      </c>
      <c r="K82" s="206">
        <v>20.25</v>
      </c>
      <c r="L82" s="206">
        <v>0.25</v>
      </c>
      <c r="M82" s="206">
        <v>2.2200000000000002</v>
      </c>
      <c r="N82" s="206">
        <v>2.0299999999999998</v>
      </c>
      <c r="O82" s="206">
        <v>1.44</v>
      </c>
      <c r="P82" s="206">
        <v>0.96</v>
      </c>
      <c r="Q82" s="206">
        <v>0.37</v>
      </c>
      <c r="R82" s="206">
        <v>0.72</v>
      </c>
      <c r="S82" s="206">
        <v>0.45</v>
      </c>
      <c r="T82" s="206">
        <v>0.56000000000000005</v>
      </c>
      <c r="U82" s="206">
        <v>2.0499999999999998</v>
      </c>
      <c r="V82" s="206">
        <v>0.25</v>
      </c>
      <c r="W82" s="206">
        <v>0.61</v>
      </c>
      <c r="X82" s="206">
        <v>1.71</v>
      </c>
      <c r="Y82" s="206">
        <v>0</v>
      </c>
      <c r="Z82" s="206">
        <v>2.42</v>
      </c>
      <c r="AA82" s="206">
        <v>1.39</v>
      </c>
      <c r="AB82" s="206">
        <v>0</v>
      </c>
      <c r="AC82" s="206">
        <v>19.510000000000002</v>
      </c>
      <c r="AD82" s="206">
        <v>0</v>
      </c>
      <c r="AE82" s="206">
        <v>0</v>
      </c>
      <c r="AF82" s="206">
        <v>0</v>
      </c>
      <c r="AG82" s="206">
        <v>89.11</v>
      </c>
      <c r="AH82" s="206">
        <v>0</v>
      </c>
      <c r="AI82" s="206">
        <v>0</v>
      </c>
      <c r="AJ82" s="206">
        <v>0</v>
      </c>
      <c r="AK82" s="206">
        <v>-4.68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41.7</v>
      </c>
      <c r="J83" s="206">
        <v>0.49</v>
      </c>
      <c r="K83" s="206">
        <v>20.25</v>
      </c>
      <c r="L83" s="206">
        <v>0.25</v>
      </c>
      <c r="M83" s="206">
        <v>2.2200000000000002</v>
      </c>
      <c r="N83" s="206">
        <v>2.0299999999999998</v>
      </c>
      <c r="O83" s="206">
        <v>1.44</v>
      </c>
      <c r="P83" s="206">
        <v>0.96</v>
      </c>
      <c r="Q83" s="206">
        <v>0.37</v>
      </c>
      <c r="R83" s="206">
        <v>0.72</v>
      </c>
      <c r="S83" s="206">
        <v>0.45</v>
      </c>
      <c r="T83" s="206">
        <v>0.56000000000000005</v>
      </c>
      <c r="U83" s="206">
        <v>2.0499999999999998</v>
      </c>
      <c r="V83" s="206">
        <v>0.25</v>
      </c>
      <c r="W83" s="206">
        <v>0.61</v>
      </c>
      <c r="X83" s="206">
        <v>1.71</v>
      </c>
      <c r="Y83" s="206">
        <v>0</v>
      </c>
      <c r="Z83" s="206">
        <v>2.42</v>
      </c>
      <c r="AA83" s="206">
        <v>1.39</v>
      </c>
      <c r="AB83" s="206">
        <v>0</v>
      </c>
      <c r="AC83" s="206">
        <v>19.510000000000002</v>
      </c>
      <c r="AD83" s="206">
        <v>0</v>
      </c>
      <c r="AE83" s="206">
        <v>0</v>
      </c>
      <c r="AF83" s="206">
        <v>0</v>
      </c>
      <c r="AG83" s="206">
        <v>89.11</v>
      </c>
      <c r="AH83" s="206">
        <v>0</v>
      </c>
      <c r="AI83" s="206">
        <v>0</v>
      </c>
      <c r="AJ83" s="206">
        <v>0</v>
      </c>
      <c r="AK83" s="206">
        <v>-3.79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41.7</v>
      </c>
      <c r="J84" s="206">
        <v>0.49</v>
      </c>
      <c r="K84" s="206">
        <v>20.25</v>
      </c>
      <c r="L84" s="206">
        <v>0.25</v>
      </c>
      <c r="M84" s="206">
        <v>2.2200000000000002</v>
      </c>
      <c r="N84" s="206">
        <v>2.0299999999999998</v>
      </c>
      <c r="O84" s="206">
        <v>1.44</v>
      </c>
      <c r="P84" s="206">
        <v>0.96</v>
      </c>
      <c r="Q84" s="206">
        <v>0.37</v>
      </c>
      <c r="R84" s="206">
        <v>0.72</v>
      </c>
      <c r="S84" s="206">
        <v>0.45</v>
      </c>
      <c r="T84" s="206">
        <v>0.56000000000000005</v>
      </c>
      <c r="U84" s="206">
        <v>2.0499999999999998</v>
      </c>
      <c r="V84" s="206">
        <v>0.25</v>
      </c>
      <c r="W84" s="206">
        <v>0.61</v>
      </c>
      <c r="X84" s="206">
        <v>1.71</v>
      </c>
      <c r="Y84" s="206">
        <v>0</v>
      </c>
      <c r="Z84" s="206">
        <v>2.42</v>
      </c>
      <c r="AA84" s="206">
        <v>1.39</v>
      </c>
      <c r="AB84" s="206">
        <v>0</v>
      </c>
      <c r="AC84" s="206">
        <v>19.510000000000002</v>
      </c>
      <c r="AD84" s="206">
        <v>0</v>
      </c>
      <c r="AE84" s="206">
        <v>0</v>
      </c>
      <c r="AF84" s="206">
        <v>0</v>
      </c>
      <c r="AG84" s="206">
        <v>89.11</v>
      </c>
      <c r="AH84" s="206">
        <v>0</v>
      </c>
      <c r="AI84" s="206">
        <v>0</v>
      </c>
      <c r="AJ84" s="206">
        <v>0</v>
      </c>
      <c r="AK84" s="206">
        <v>-3.62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41.7</v>
      </c>
      <c r="J85" s="206">
        <v>0.49</v>
      </c>
      <c r="K85" s="206">
        <v>20.25</v>
      </c>
      <c r="L85" s="206">
        <v>0.25</v>
      </c>
      <c r="M85" s="206">
        <v>2.2200000000000002</v>
      </c>
      <c r="N85" s="206">
        <v>2.0299999999999998</v>
      </c>
      <c r="O85" s="206">
        <v>1.44</v>
      </c>
      <c r="P85" s="206">
        <v>0.96</v>
      </c>
      <c r="Q85" s="206">
        <v>0.37</v>
      </c>
      <c r="R85" s="206">
        <v>0.72</v>
      </c>
      <c r="S85" s="206">
        <v>0.45</v>
      </c>
      <c r="T85" s="206">
        <v>0.56000000000000005</v>
      </c>
      <c r="U85" s="206">
        <v>2.0499999999999998</v>
      </c>
      <c r="V85" s="206">
        <v>0.25</v>
      </c>
      <c r="W85" s="206">
        <v>0.61</v>
      </c>
      <c r="X85" s="206">
        <v>1.71</v>
      </c>
      <c r="Y85" s="206">
        <v>0</v>
      </c>
      <c r="Z85" s="206">
        <v>2.42</v>
      </c>
      <c r="AA85" s="206">
        <v>1.39</v>
      </c>
      <c r="AB85" s="206">
        <v>0</v>
      </c>
      <c r="AC85" s="206">
        <v>19.100000000000001</v>
      </c>
      <c r="AD85" s="206">
        <v>0</v>
      </c>
      <c r="AE85" s="206">
        <v>0</v>
      </c>
      <c r="AF85" s="206">
        <v>0</v>
      </c>
      <c r="AG85" s="206">
        <v>89.11</v>
      </c>
      <c r="AH85" s="206">
        <v>0</v>
      </c>
      <c r="AI85" s="206">
        <v>0</v>
      </c>
      <c r="AJ85" s="206">
        <v>0</v>
      </c>
      <c r="AK85" s="206">
        <v>-3.49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41.7</v>
      </c>
      <c r="J86" s="206">
        <v>0.49</v>
      </c>
      <c r="K86" s="206">
        <v>20.25</v>
      </c>
      <c r="L86" s="206">
        <v>0.25</v>
      </c>
      <c r="M86" s="206">
        <v>2.2200000000000002</v>
      </c>
      <c r="N86" s="206">
        <v>2.0299999999999998</v>
      </c>
      <c r="O86" s="206">
        <v>1.44</v>
      </c>
      <c r="P86" s="206">
        <v>0.96</v>
      </c>
      <c r="Q86" s="206">
        <v>0.37</v>
      </c>
      <c r="R86" s="206">
        <v>0.72</v>
      </c>
      <c r="S86" s="206">
        <v>0.45</v>
      </c>
      <c r="T86" s="206">
        <v>0.56000000000000005</v>
      </c>
      <c r="U86" s="206">
        <v>2.0499999999999998</v>
      </c>
      <c r="V86" s="206">
        <v>0.25</v>
      </c>
      <c r="W86" s="206">
        <v>0.61</v>
      </c>
      <c r="X86" s="206">
        <v>1.71</v>
      </c>
      <c r="Y86" s="206">
        <v>0</v>
      </c>
      <c r="Z86" s="206">
        <v>2.42</v>
      </c>
      <c r="AA86" s="206">
        <v>1.39</v>
      </c>
      <c r="AB86" s="206">
        <v>0</v>
      </c>
      <c r="AC86" s="206">
        <v>19.100000000000001</v>
      </c>
      <c r="AD86" s="206">
        <v>0</v>
      </c>
      <c r="AE86" s="206">
        <v>0</v>
      </c>
      <c r="AF86" s="206">
        <v>0</v>
      </c>
      <c r="AG86" s="206">
        <v>89.11</v>
      </c>
      <c r="AH86" s="206">
        <v>0</v>
      </c>
      <c r="AI86" s="206">
        <v>0</v>
      </c>
      <c r="AJ86" s="206">
        <v>0</v>
      </c>
      <c r="AK86" s="206">
        <v>-3.49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41.7</v>
      </c>
      <c r="J87" s="206">
        <v>0.49</v>
      </c>
      <c r="K87" s="206">
        <v>20.25</v>
      </c>
      <c r="L87" s="206">
        <v>0.25</v>
      </c>
      <c r="M87" s="206">
        <v>3.23</v>
      </c>
      <c r="N87" s="206">
        <v>2.0299999999999998</v>
      </c>
      <c r="O87" s="206">
        <v>1.44</v>
      </c>
      <c r="P87" s="206">
        <v>0.96</v>
      </c>
      <c r="Q87" s="206">
        <v>0.37</v>
      </c>
      <c r="R87" s="206">
        <v>0.72</v>
      </c>
      <c r="S87" s="206">
        <v>0.45</v>
      </c>
      <c r="T87" s="206">
        <v>0.56000000000000005</v>
      </c>
      <c r="U87" s="206">
        <v>2.0499999999999998</v>
      </c>
      <c r="V87" s="206">
        <v>0.25</v>
      </c>
      <c r="W87" s="206">
        <v>0.61</v>
      </c>
      <c r="X87" s="206">
        <v>1.71</v>
      </c>
      <c r="Y87" s="206">
        <v>0</v>
      </c>
      <c r="Z87" s="206">
        <v>2.42</v>
      </c>
      <c r="AA87" s="206">
        <v>1.39</v>
      </c>
      <c r="AB87" s="206">
        <v>0</v>
      </c>
      <c r="AC87" s="206">
        <v>15.95</v>
      </c>
      <c r="AD87" s="206">
        <v>0</v>
      </c>
      <c r="AE87" s="206">
        <v>0</v>
      </c>
      <c r="AF87" s="206">
        <v>0</v>
      </c>
      <c r="AG87" s="206">
        <v>89.11</v>
      </c>
      <c r="AH87" s="206">
        <v>0</v>
      </c>
      <c r="AI87" s="206">
        <v>0</v>
      </c>
      <c r="AJ87" s="206">
        <v>0</v>
      </c>
      <c r="AK87" s="206">
        <v>-6.75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41.7</v>
      </c>
      <c r="J88" s="206">
        <v>0.49</v>
      </c>
      <c r="K88" s="206">
        <v>20.25</v>
      </c>
      <c r="L88" s="206">
        <v>0.25</v>
      </c>
      <c r="M88" s="206">
        <v>2.38</v>
      </c>
      <c r="N88" s="206">
        <v>2.0299999999999998</v>
      </c>
      <c r="O88" s="206">
        <v>1.44</v>
      </c>
      <c r="P88" s="206">
        <v>0.96</v>
      </c>
      <c r="Q88" s="206">
        <v>0.37</v>
      </c>
      <c r="R88" s="206">
        <v>0.72</v>
      </c>
      <c r="S88" s="206">
        <v>0.45</v>
      </c>
      <c r="T88" s="206">
        <v>0.56000000000000005</v>
      </c>
      <c r="U88" s="206">
        <v>2.0499999999999998</v>
      </c>
      <c r="V88" s="206">
        <v>0.25</v>
      </c>
      <c r="W88" s="206">
        <v>0.61</v>
      </c>
      <c r="X88" s="206">
        <v>1.71</v>
      </c>
      <c r="Y88" s="206">
        <v>0</v>
      </c>
      <c r="Z88" s="206">
        <v>2.42</v>
      </c>
      <c r="AA88" s="206">
        <v>1.39</v>
      </c>
      <c r="AB88" s="206">
        <v>0</v>
      </c>
      <c r="AC88" s="206">
        <v>15.95</v>
      </c>
      <c r="AD88" s="206">
        <v>0</v>
      </c>
      <c r="AE88" s="206">
        <v>0</v>
      </c>
      <c r="AF88" s="206">
        <v>0</v>
      </c>
      <c r="AG88" s="206">
        <v>89.11</v>
      </c>
      <c r="AH88" s="206">
        <v>0</v>
      </c>
      <c r="AI88" s="206">
        <v>0</v>
      </c>
      <c r="AJ88" s="206">
        <v>0</v>
      </c>
      <c r="AK88" s="206">
        <v>-6.75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41.7</v>
      </c>
      <c r="J89" s="206">
        <v>0.49</v>
      </c>
      <c r="K89" s="206">
        <v>20.25</v>
      </c>
      <c r="L89" s="206">
        <v>0.25</v>
      </c>
      <c r="M89" s="206">
        <v>2.38</v>
      </c>
      <c r="N89" s="206">
        <v>2.0299999999999998</v>
      </c>
      <c r="O89" s="206">
        <v>1.44</v>
      </c>
      <c r="P89" s="206">
        <v>0.96</v>
      </c>
      <c r="Q89" s="206">
        <v>0.37</v>
      </c>
      <c r="R89" s="206">
        <v>0.72</v>
      </c>
      <c r="S89" s="206">
        <v>0.45</v>
      </c>
      <c r="T89" s="206">
        <v>0.56000000000000005</v>
      </c>
      <c r="U89" s="206">
        <v>2.0499999999999998</v>
      </c>
      <c r="V89" s="206">
        <v>0.25</v>
      </c>
      <c r="W89" s="206">
        <v>0.61</v>
      </c>
      <c r="X89" s="206">
        <v>1.71</v>
      </c>
      <c r="Y89" s="206">
        <v>0</v>
      </c>
      <c r="Z89" s="206">
        <v>2.42</v>
      </c>
      <c r="AA89" s="206">
        <v>1.39</v>
      </c>
      <c r="AB89" s="206">
        <v>0</v>
      </c>
      <c r="AC89" s="206">
        <v>15.95</v>
      </c>
      <c r="AD89" s="206">
        <v>0</v>
      </c>
      <c r="AE89" s="206">
        <v>0</v>
      </c>
      <c r="AF89" s="206">
        <v>0</v>
      </c>
      <c r="AG89" s="206">
        <v>89.11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41.7</v>
      </c>
      <c r="J90" s="206">
        <v>0.49</v>
      </c>
      <c r="K90" s="206">
        <v>20.25</v>
      </c>
      <c r="L90" s="206">
        <v>0.25</v>
      </c>
      <c r="M90" s="206">
        <v>2.38</v>
      </c>
      <c r="N90" s="206">
        <v>2.0299999999999998</v>
      </c>
      <c r="O90" s="206">
        <v>1.44</v>
      </c>
      <c r="P90" s="206">
        <v>0.96</v>
      </c>
      <c r="Q90" s="206">
        <v>0.37</v>
      </c>
      <c r="R90" s="206">
        <v>0.72</v>
      </c>
      <c r="S90" s="206">
        <v>0.45</v>
      </c>
      <c r="T90" s="206">
        <v>0.56000000000000005</v>
      </c>
      <c r="U90" s="206">
        <v>2.0499999999999998</v>
      </c>
      <c r="V90" s="206">
        <v>0.25</v>
      </c>
      <c r="W90" s="206">
        <v>0.61</v>
      </c>
      <c r="X90" s="206">
        <v>1.71</v>
      </c>
      <c r="Y90" s="206">
        <v>0</v>
      </c>
      <c r="Z90" s="206">
        <v>2.42</v>
      </c>
      <c r="AA90" s="206">
        <v>1.39</v>
      </c>
      <c r="AB90" s="206">
        <v>0</v>
      </c>
      <c r="AC90" s="206">
        <v>15.95</v>
      </c>
      <c r="AD90" s="206">
        <v>0</v>
      </c>
      <c r="AE90" s="206">
        <v>0</v>
      </c>
      <c r="AF90" s="206">
        <v>0</v>
      </c>
      <c r="AG90" s="206">
        <v>89.11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41.7</v>
      </c>
      <c r="J91" s="206">
        <v>0.49</v>
      </c>
      <c r="K91" s="206">
        <v>20.25</v>
      </c>
      <c r="L91" s="206">
        <v>0.25</v>
      </c>
      <c r="M91" s="206">
        <v>2.38</v>
      </c>
      <c r="N91" s="206">
        <v>2.0299999999999998</v>
      </c>
      <c r="O91" s="206">
        <v>1.44</v>
      </c>
      <c r="P91" s="206">
        <v>0.96</v>
      </c>
      <c r="Q91" s="206">
        <v>0.37</v>
      </c>
      <c r="R91" s="206">
        <v>0.72</v>
      </c>
      <c r="S91" s="206">
        <v>0.45</v>
      </c>
      <c r="T91" s="206">
        <v>0.56000000000000005</v>
      </c>
      <c r="U91" s="206">
        <v>2.0499999999999998</v>
      </c>
      <c r="V91" s="206">
        <v>0.25</v>
      </c>
      <c r="W91" s="206">
        <v>0.61</v>
      </c>
      <c r="X91" s="206">
        <v>1.71</v>
      </c>
      <c r="Y91" s="206">
        <v>0</v>
      </c>
      <c r="Z91" s="206">
        <v>2.42</v>
      </c>
      <c r="AA91" s="206">
        <v>1.39</v>
      </c>
      <c r="AB91" s="206">
        <v>0</v>
      </c>
      <c r="AC91" s="206">
        <v>15.95</v>
      </c>
      <c r="AD91" s="206">
        <v>0</v>
      </c>
      <c r="AE91" s="206">
        <v>0</v>
      </c>
      <c r="AF91" s="206">
        <v>0</v>
      </c>
      <c r="AG91" s="206">
        <v>89.11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41.7</v>
      </c>
      <c r="J92" s="206">
        <v>0.49</v>
      </c>
      <c r="K92" s="206">
        <v>20.25</v>
      </c>
      <c r="L92" s="206">
        <v>0.25</v>
      </c>
      <c r="M92" s="206">
        <v>2.38</v>
      </c>
      <c r="N92" s="206">
        <v>2.0299999999999998</v>
      </c>
      <c r="O92" s="206">
        <v>1.44</v>
      </c>
      <c r="P92" s="206">
        <v>0.96</v>
      </c>
      <c r="Q92" s="206">
        <v>0.37</v>
      </c>
      <c r="R92" s="206">
        <v>0.72</v>
      </c>
      <c r="S92" s="206">
        <v>0.45</v>
      </c>
      <c r="T92" s="206">
        <v>0.56000000000000005</v>
      </c>
      <c r="U92" s="206">
        <v>2.0499999999999998</v>
      </c>
      <c r="V92" s="206">
        <v>0.25</v>
      </c>
      <c r="W92" s="206">
        <v>0.61</v>
      </c>
      <c r="X92" s="206">
        <v>1.71</v>
      </c>
      <c r="Y92" s="206">
        <v>0</v>
      </c>
      <c r="Z92" s="206">
        <v>2.42</v>
      </c>
      <c r="AA92" s="206">
        <v>1.39</v>
      </c>
      <c r="AB92" s="206">
        <v>0</v>
      </c>
      <c r="AC92" s="206">
        <v>16.43</v>
      </c>
      <c r="AD92" s="206">
        <v>0</v>
      </c>
      <c r="AE92" s="206">
        <v>0</v>
      </c>
      <c r="AF92" s="206">
        <v>0</v>
      </c>
      <c r="AG92" s="206">
        <v>89.11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41.7</v>
      </c>
      <c r="J93" s="206">
        <v>0.49</v>
      </c>
      <c r="K93" s="206">
        <v>20.25</v>
      </c>
      <c r="L93" s="206">
        <v>0.25</v>
      </c>
      <c r="M93" s="206">
        <v>2.38</v>
      </c>
      <c r="N93" s="206">
        <v>2.0299999999999998</v>
      </c>
      <c r="O93" s="206">
        <v>1.44</v>
      </c>
      <c r="P93" s="206">
        <v>0.96</v>
      </c>
      <c r="Q93" s="206">
        <v>0.37</v>
      </c>
      <c r="R93" s="206">
        <v>0.72</v>
      </c>
      <c r="S93" s="206">
        <v>0.45</v>
      </c>
      <c r="T93" s="206">
        <v>0.56000000000000005</v>
      </c>
      <c r="U93" s="206">
        <v>2.0499999999999998</v>
      </c>
      <c r="V93" s="206">
        <v>0.25</v>
      </c>
      <c r="W93" s="206">
        <v>0.61</v>
      </c>
      <c r="X93" s="206">
        <v>1.71</v>
      </c>
      <c r="Y93" s="206">
        <v>0</v>
      </c>
      <c r="Z93" s="206">
        <v>2.42</v>
      </c>
      <c r="AA93" s="206">
        <v>1.39</v>
      </c>
      <c r="AB93" s="206">
        <v>0</v>
      </c>
      <c r="AC93" s="206">
        <v>23.71</v>
      </c>
      <c r="AD93" s="206">
        <v>0</v>
      </c>
      <c r="AE93" s="206">
        <v>0</v>
      </c>
      <c r="AF93" s="206">
        <v>0</v>
      </c>
      <c r="AG93" s="206">
        <v>89.11</v>
      </c>
      <c r="AH93" s="206">
        <v>0</v>
      </c>
      <c r="AI93" s="206">
        <v>0</v>
      </c>
      <c r="AJ93" s="206">
        <v>0</v>
      </c>
      <c r="AK93" s="206">
        <v>24.52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41.7</v>
      </c>
      <c r="J94" s="206">
        <v>0.49</v>
      </c>
      <c r="K94" s="206">
        <v>20.25</v>
      </c>
      <c r="L94" s="206">
        <v>0.25</v>
      </c>
      <c r="M94" s="206">
        <v>2.38</v>
      </c>
      <c r="N94" s="206">
        <v>2.0299999999999998</v>
      </c>
      <c r="O94" s="206">
        <v>1.44</v>
      </c>
      <c r="P94" s="206">
        <v>0.96</v>
      </c>
      <c r="Q94" s="206">
        <v>0.37</v>
      </c>
      <c r="R94" s="206">
        <v>0.72</v>
      </c>
      <c r="S94" s="206">
        <v>0.45</v>
      </c>
      <c r="T94" s="206">
        <v>0.56000000000000005</v>
      </c>
      <c r="U94" s="206">
        <v>2.0499999999999998</v>
      </c>
      <c r="V94" s="206">
        <v>0.25</v>
      </c>
      <c r="W94" s="206">
        <v>0.61</v>
      </c>
      <c r="X94" s="206">
        <v>1.71</v>
      </c>
      <c r="Y94" s="206">
        <v>0</v>
      </c>
      <c r="Z94" s="206">
        <v>2.42</v>
      </c>
      <c r="AA94" s="206">
        <v>1.39</v>
      </c>
      <c r="AB94" s="206">
        <v>0</v>
      </c>
      <c r="AC94" s="206">
        <v>23.71</v>
      </c>
      <c r="AD94" s="206">
        <v>0</v>
      </c>
      <c r="AE94" s="206">
        <v>0</v>
      </c>
      <c r="AF94" s="206">
        <v>0</v>
      </c>
      <c r="AG94" s="206">
        <v>89.11</v>
      </c>
      <c r="AH94" s="206">
        <v>0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41.7</v>
      </c>
      <c r="J95" s="206">
        <v>0.49</v>
      </c>
      <c r="K95" s="206">
        <v>20.25</v>
      </c>
      <c r="L95" s="206">
        <v>0.25</v>
      </c>
      <c r="M95" s="206">
        <v>2.38</v>
      </c>
      <c r="N95" s="206">
        <v>2.0299999999999998</v>
      </c>
      <c r="O95" s="206">
        <v>1.44</v>
      </c>
      <c r="P95" s="206">
        <v>0.96</v>
      </c>
      <c r="Q95" s="206">
        <v>0.37</v>
      </c>
      <c r="R95" s="206">
        <v>0.72</v>
      </c>
      <c r="S95" s="206">
        <v>0.45</v>
      </c>
      <c r="T95" s="206">
        <v>0.56000000000000005</v>
      </c>
      <c r="U95" s="206">
        <v>2.0499999999999998</v>
      </c>
      <c r="V95" s="206">
        <v>0.25</v>
      </c>
      <c r="W95" s="206">
        <v>0.61</v>
      </c>
      <c r="X95" s="206">
        <v>1.71</v>
      </c>
      <c r="Y95" s="206">
        <v>0</v>
      </c>
      <c r="Z95" s="206">
        <v>2.42</v>
      </c>
      <c r="AA95" s="206">
        <v>1.39</v>
      </c>
      <c r="AB95" s="206">
        <v>0</v>
      </c>
      <c r="AC95" s="206">
        <v>24.3</v>
      </c>
      <c r="AD95" s="206">
        <v>0</v>
      </c>
      <c r="AE95" s="206">
        <v>0</v>
      </c>
      <c r="AF95" s="206">
        <v>0</v>
      </c>
      <c r="AG95" s="206">
        <v>89.11</v>
      </c>
      <c r="AH95" s="206">
        <v>0</v>
      </c>
      <c r="AI95" s="206">
        <v>0</v>
      </c>
      <c r="AJ95" s="206">
        <v>0</v>
      </c>
      <c r="AK95" s="206">
        <v>24.04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41.7</v>
      </c>
      <c r="J96" s="206">
        <v>0.49</v>
      </c>
      <c r="K96" s="206">
        <v>48.92</v>
      </c>
      <c r="L96" s="206">
        <v>0.25</v>
      </c>
      <c r="M96" s="206">
        <v>2.38</v>
      </c>
      <c r="N96" s="206">
        <v>2.0299999999999998</v>
      </c>
      <c r="O96" s="206">
        <v>1.44</v>
      </c>
      <c r="P96" s="206">
        <v>0.96</v>
      </c>
      <c r="Q96" s="206">
        <v>0.38</v>
      </c>
      <c r="R96" s="206">
        <v>0.72</v>
      </c>
      <c r="S96" s="206">
        <v>0.53</v>
      </c>
      <c r="T96" s="206">
        <v>0.56000000000000005</v>
      </c>
      <c r="U96" s="206">
        <v>2.0499999999999998</v>
      </c>
      <c r="V96" s="206">
        <v>0.25</v>
      </c>
      <c r="W96" s="206">
        <v>0.61</v>
      </c>
      <c r="X96" s="206">
        <v>1.71</v>
      </c>
      <c r="Y96" s="206">
        <v>0</v>
      </c>
      <c r="Z96" s="206">
        <v>2.42</v>
      </c>
      <c r="AA96" s="206">
        <v>1.39</v>
      </c>
      <c r="AB96" s="206">
        <v>0</v>
      </c>
      <c r="AC96" s="206">
        <v>24.3</v>
      </c>
      <c r="AD96" s="206">
        <v>0</v>
      </c>
      <c r="AE96" s="206">
        <v>0</v>
      </c>
      <c r="AF96" s="206">
        <v>0</v>
      </c>
      <c r="AG96" s="206">
        <v>89.11</v>
      </c>
      <c r="AH96" s="206">
        <v>0</v>
      </c>
      <c r="AI96" s="206">
        <v>0</v>
      </c>
      <c r="AJ96" s="206">
        <v>0</v>
      </c>
      <c r="AK96" s="206">
        <v>24.04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41.7</v>
      </c>
      <c r="J97" s="206">
        <v>0.49</v>
      </c>
      <c r="K97" s="206">
        <v>127.04</v>
      </c>
      <c r="L97" s="206">
        <v>0.05</v>
      </c>
      <c r="M97" s="206">
        <v>2.38</v>
      </c>
      <c r="N97" s="206">
        <v>2.0299999999999998</v>
      </c>
      <c r="O97" s="206">
        <v>1.44</v>
      </c>
      <c r="P97" s="206">
        <v>0.96</v>
      </c>
      <c r="Q97" s="206">
        <v>0.38</v>
      </c>
      <c r="R97" s="206">
        <v>0.72</v>
      </c>
      <c r="S97" s="206">
        <v>0.45</v>
      </c>
      <c r="T97" s="206">
        <v>0.56000000000000005</v>
      </c>
      <c r="U97" s="206">
        <v>2.0499999999999998</v>
      </c>
      <c r="V97" s="206">
        <v>0.25</v>
      </c>
      <c r="W97" s="206">
        <v>0.61</v>
      </c>
      <c r="X97" s="206">
        <v>1.71</v>
      </c>
      <c r="Y97" s="206">
        <v>0</v>
      </c>
      <c r="Z97" s="206">
        <v>2.42</v>
      </c>
      <c r="AA97" s="206">
        <v>1.39</v>
      </c>
      <c r="AB97" s="206">
        <v>0</v>
      </c>
      <c r="AC97" s="206">
        <v>24.3</v>
      </c>
      <c r="AD97" s="206">
        <v>0</v>
      </c>
      <c r="AE97" s="206">
        <v>0</v>
      </c>
      <c r="AF97" s="206">
        <v>0</v>
      </c>
      <c r="AG97" s="206">
        <v>89.11</v>
      </c>
      <c r="AH97" s="206">
        <v>0</v>
      </c>
      <c r="AI97" s="206">
        <v>0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41.7</v>
      </c>
      <c r="J98" s="206">
        <v>0.49</v>
      </c>
      <c r="K98" s="206">
        <v>151.05000000000001</v>
      </c>
      <c r="L98" s="206">
        <v>0.25</v>
      </c>
      <c r="M98" s="206">
        <v>2.38</v>
      </c>
      <c r="N98" s="206">
        <v>2.0299999999999998</v>
      </c>
      <c r="O98" s="206">
        <v>1.44</v>
      </c>
      <c r="P98" s="206">
        <v>0.96</v>
      </c>
      <c r="Q98" s="206">
        <v>0.38</v>
      </c>
      <c r="R98" s="206">
        <v>0.72</v>
      </c>
      <c r="S98" s="206">
        <v>0.45</v>
      </c>
      <c r="T98" s="206">
        <v>0.56000000000000005</v>
      </c>
      <c r="U98" s="206">
        <v>2.0499999999999998</v>
      </c>
      <c r="V98" s="206">
        <v>0.25</v>
      </c>
      <c r="W98" s="206">
        <v>0.61</v>
      </c>
      <c r="X98" s="206">
        <v>1.71</v>
      </c>
      <c r="Y98" s="206">
        <v>0</v>
      </c>
      <c r="Z98" s="206">
        <v>2.42</v>
      </c>
      <c r="AA98" s="206">
        <v>1.39</v>
      </c>
      <c r="AB98" s="206">
        <v>0</v>
      </c>
      <c r="AC98" s="206">
        <v>24.3</v>
      </c>
      <c r="AD98" s="206">
        <v>0</v>
      </c>
      <c r="AE98" s="206">
        <v>0</v>
      </c>
      <c r="AF98" s="206">
        <v>0</v>
      </c>
      <c r="AG98" s="206">
        <v>89.11</v>
      </c>
      <c r="AH98" s="206">
        <v>0</v>
      </c>
      <c r="AI98" s="206">
        <v>0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0.22292499999999968</v>
      </c>
      <c r="H99">
        <f t="shared" si="0"/>
        <v>0</v>
      </c>
      <c r="I99">
        <f t="shared" si="0"/>
        <v>0.9949199999999998</v>
      </c>
      <c r="J99">
        <f t="shared" si="0"/>
        <v>1.1760000000000003E-2</v>
      </c>
      <c r="K99">
        <f t="shared" si="0"/>
        <v>1.9562599999999997</v>
      </c>
      <c r="L99">
        <f t="shared" si="0"/>
        <v>3.633500000000002E-2</v>
      </c>
      <c r="M99">
        <f t="shared" si="0"/>
        <v>5.8612499999999977E-2</v>
      </c>
      <c r="N99">
        <f t="shared" si="0"/>
        <v>4.872000000000002E-2</v>
      </c>
      <c r="O99">
        <f t="shared" si="0"/>
        <v>3.4559999999999966E-2</v>
      </c>
      <c r="P99">
        <f t="shared" si="0"/>
        <v>2.3039999999999967E-2</v>
      </c>
      <c r="Q99">
        <f t="shared" si="0"/>
        <v>2.6357500000000041E-2</v>
      </c>
      <c r="R99">
        <f t="shared" si="0"/>
        <v>4.8152500000000063E-2</v>
      </c>
      <c r="S99">
        <f t="shared" si="0"/>
        <v>2.7355000000000046E-2</v>
      </c>
      <c r="T99">
        <f t="shared" si="0"/>
        <v>1.0507500000000026E-2</v>
      </c>
      <c r="U99">
        <f t="shared" si="0"/>
        <v>4.920000000000007E-2</v>
      </c>
      <c r="V99">
        <f t="shared" si="0"/>
        <v>3.5830000000000008E-2</v>
      </c>
      <c r="W99">
        <f t="shared" si="0"/>
        <v>6.3990000000000255E-2</v>
      </c>
      <c r="X99">
        <f t="shared" si="0"/>
        <v>0.29429999999999995</v>
      </c>
      <c r="Y99">
        <f t="shared" si="0"/>
        <v>0</v>
      </c>
      <c r="Z99">
        <f t="shared" si="0"/>
        <v>0.15449999999999972</v>
      </c>
      <c r="AA99">
        <f t="shared" si="0"/>
        <v>0.10242499999999975</v>
      </c>
      <c r="AB99">
        <f t="shared" si="0"/>
        <v>0</v>
      </c>
      <c r="AC99">
        <f t="shared" si="0"/>
        <v>0.50812250000000037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1.5148699999999986</v>
      </c>
      <c r="AH99">
        <f t="shared" si="0"/>
        <v>0.43568000000000001</v>
      </c>
      <c r="AI99">
        <f t="shared" si="0"/>
        <v>0</v>
      </c>
      <c r="AJ99">
        <f t="shared" si="0"/>
        <v>0</v>
      </c>
      <c r="AK99">
        <f t="shared" si="0"/>
        <v>0.17978500000000006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4.8064799999999961</v>
      </c>
      <c r="AP99">
        <f t="shared" si="0"/>
        <v>2.0047999999999986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0.32</v>
      </c>
      <c r="H3" s="206">
        <v>0</v>
      </c>
      <c r="I3" s="206">
        <v>24.11</v>
      </c>
      <c r="J3" s="206">
        <v>0.28000000000000003</v>
      </c>
      <c r="K3" s="206">
        <v>6.52</v>
      </c>
      <c r="L3" s="206">
        <v>1.73</v>
      </c>
      <c r="M3" s="206">
        <v>0</v>
      </c>
      <c r="N3" s="206">
        <v>1.17</v>
      </c>
      <c r="O3" s="206">
        <v>0.99</v>
      </c>
      <c r="P3" s="206">
        <v>2.41</v>
      </c>
      <c r="Q3" s="206">
        <v>0</v>
      </c>
      <c r="R3" s="206">
        <v>0</v>
      </c>
      <c r="S3" s="206">
        <v>0</v>
      </c>
      <c r="T3" s="206">
        <v>0.36</v>
      </c>
      <c r="U3" s="206">
        <v>10.92</v>
      </c>
      <c r="V3" s="206">
        <v>0.21</v>
      </c>
      <c r="W3" s="206">
        <v>0.35</v>
      </c>
      <c r="X3" s="206">
        <v>1.48</v>
      </c>
      <c r="Y3" s="206">
        <v>0</v>
      </c>
      <c r="Z3" s="206">
        <v>1.4</v>
      </c>
      <c r="AA3" s="206">
        <v>0.81</v>
      </c>
      <c r="AB3" s="206">
        <v>0</v>
      </c>
      <c r="AC3" s="206">
        <v>10.27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11.51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0.32</v>
      </c>
      <c r="H4" s="206">
        <v>0</v>
      </c>
      <c r="I4" s="206">
        <v>24.11</v>
      </c>
      <c r="J4" s="206">
        <v>0.28000000000000003</v>
      </c>
      <c r="K4" s="206">
        <v>6.52</v>
      </c>
      <c r="L4" s="206">
        <v>1.73</v>
      </c>
      <c r="M4" s="206">
        <v>0</v>
      </c>
      <c r="N4" s="206">
        <v>1.17</v>
      </c>
      <c r="O4" s="206">
        <v>0.99</v>
      </c>
      <c r="P4" s="206">
        <v>2.41</v>
      </c>
      <c r="Q4" s="206">
        <v>0</v>
      </c>
      <c r="R4" s="206">
        <v>0</v>
      </c>
      <c r="S4" s="206">
        <v>0</v>
      </c>
      <c r="T4" s="206">
        <v>0.36</v>
      </c>
      <c r="U4" s="206">
        <v>10.92</v>
      </c>
      <c r="V4" s="206">
        <v>0.21</v>
      </c>
      <c r="W4" s="206">
        <v>0.35</v>
      </c>
      <c r="X4" s="206">
        <v>1.48</v>
      </c>
      <c r="Y4" s="206">
        <v>0</v>
      </c>
      <c r="Z4" s="206">
        <v>1.4</v>
      </c>
      <c r="AA4" s="206">
        <v>0.81</v>
      </c>
      <c r="AB4" s="206">
        <v>0</v>
      </c>
      <c r="AC4" s="206">
        <v>10.27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11.51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0.32</v>
      </c>
      <c r="H5" s="206">
        <v>0</v>
      </c>
      <c r="I5" s="206">
        <v>24.11</v>
      </c>
      <c r="J5" s="206">
        <v>0.28000000000000003</v>
      </c>
      <c r="K5" s="206">
        <v>6.52</v>
      </c>
      <c r="L5" s="206">
        <v>1.73</v>
      </c>
      <c r="M5" s="206">
        <v>0</v>
      </c>
      <c r="N5" s="206">
        <v>1.17</v>
      </c>
      <c r="O5" s="206">
        <v>0.99</v>
      </c>
      <c r="P5" s="206">
        <v>2.41</v>
      </c>
      <c r="Q5" s="206">
        <v>0</v>
      </c>
      <c r="R5" s="206">
        <v>0</v>
      </c>
      <c r="S5" s="206">
        <v>0</v>
      </c>
      <c r="T5" s="206">
        <v>0.42</v>
      </c>
      <c r="U5" s="206">
        <v>10.92</v>
      </c>
      <c r="V5" s="206">
        <v>0.21</v>
      </c>
      <c r="W5" s="206">
        <v>0.35</v>
      </c>
      <c r="X5" s="206">
        <v>1.48</v>
      </c>
      <c r="Y5" s="206">
        <v>0</v>
      </c>
      <c r="Z5" s="206">
        <v>1.4</v>
      </c>
      <c r="AA5" s="206">
        <v>0.81</v>
      </c>
      <c r="AB5" s="206">
        <v>0</v>
      </c>
      <c r="AC5" s="206">
        <v>10.27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11.51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0.32</v>
      </c>
      <c r="H6" s="206">
        <v>0</v>
      </c>
      <c r="I6" s="206">
        <v>24.11</v>
      </c>
      <c r="J6" s="206">
        <v>0.28000000000000003</v>
      </c>
      <c r="K6" s="206">
        <v>6.52</v>
      </c>
      <c r="L6" s="206">
        <v>1.73</v>
      </c>
      <c r="M6" s="206">
        <v>0</v>
      </c>
      <c r="N6" s="206">
        <v>1.17</v>
      </c>
      <c r="O6" s="206">
        <v>0.99</v>
      </c>
      <c r="P6" s="206">
        <v>2.41</v>
      </c>
      <c r="Q6" s="206">
        <v>0</v>
      </c>
      <c r="R6" s="206">
        <v>0</v>
      </c>
      <c r="S6" s="206">
        <v>0</v>
      </c>
      <c r="T6" s="206">
        <v>0.42</v>
      </c>
      <c r="U6" s="206">
        <v>10.92</v>
      </c>
      <c r="V6" s="206">
        <v>0.21</v>
      </c>
      <c r="W6" s="206">
        <v>0.35</v>
      </c>
      <c r="X6" s="206">
        <v>1.48</v>
      </c>
      <c r="Y6" s="206">
        <v>0</v>
      </c>
      <c r="Z6" s="206">
        <v>1.4</v>
      </c>
      <c r="AA6" s="206">
        <v>0.81</v>
      </c>
      <c r="AB6" s="206">
        <v>0</v>
      </c>
      <c r="AC6" s="206">
        <v>10.27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11.51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24.11</v>
      </c>
      <c r="J7" s="206">
        <v>0.28000000000000003</v>
      </c>
      <c r="K7" s="206">
        <v>80.67</v>
      </c>
      <c r="L7" s="206">
        <v>1.73</v>
      </c>
      <c r="M7" s="206">
        <v>0</v>
      </c>
      <c r="N7" s="206">
        <v>1.17</v>
      </c>
      <c r="O7" s="206">
        <v>0.99</v>
      </c>
      <c r="P7" s="206">
        <v>2.41</v>
      </c>
      <c r="Q7" s="206">
        <v>1.8</v>
      </c>
      <c r="R7" s="206">
        <v>0</v>
      </c>
      <c r="S7" s="206">
        <v>0.2</v>
      </c>
      <c r="T7" s="206">
        <v>0.42</v>
      </c>
      <c r="U7" s="206">
        <v>10.92</v>
      </c>
      <c r="V7" s="206">
        <v>0.21</v>
      </c>
      <c r="W7" s="206">
        <v>0.35</v>
      </c>
      <c r="X7" s="206">
        <v>1.48</v>
      </c>
      <c r="Y7" s="206">
        <v>0</v>
      </c>
      <c r="Z7" s="206">
        <v>1.4</v>
      </c>
      <c r="AA7" s="206">
        <v>0.81</v>
      </c>
      <c r="AB7" s="206">
        <v>0</v>
      </c>
      <c r="AC7" s="206">
        <v>10.27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11.51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24.11</v>
      </c>
      <c r="J8" s="206">
        <v>0.28000000000000003</v>
      </c>
      <c r="K8" s="206">
        <v>81.86</v>
      </c>
      <c r="L8" s="206">
        <v>1.73</v>
      </c>
      <c r="M8" s="206">
        <v>0</v>
      </c>
      <c r="N8" s="206">
        <v>1.17</v>
      </c>
      <c r="O8" s="206">
        <v>0.99</v>
      </c>
      <c r="P8" s="206">
        <v>2.41</v>
      </c>
      <c r="Q8" s="206">
        <v>1.8</v>
      </c>
      <c r="R8" s="206">
        <v>0</v>
      </c>
      <c r="S8" s="206">
        <v>0.2</v>
      </c>
      <c r="T8" s="206">
        <v>0.42</v>
      </c>
      <c r="U8" s="206">
        <v>10.92</v>
      </c>
      <c r="V8" s="206">
        <v>0.21</v>
      </c>
      <c r="W8" s="206">
        <v>0.35</v>
      </c>
      <c r="X8" s="206">
        <v>1.48</v>
      </c>
      <c r="Y8" s="206">
        <v>0</v>
      </c>
      <c r="Z8" s="206">
        <v>1.4</v>
      </c>
      <c r="AA8" s="206">
        <v>0.81</v>
      </c>
      <c r="AB8" s="206">
        <v>0</v>
      </c>
      <c r="AC8" s="206">
        <v>10.27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11.51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5.51</v>
      </c>
      <c r="H9" s="206">
        <v>0</v>
      </c>
      <c r="I9" s="206">
        <v>24.11</v>
      </c>
      <c r="J9" s="206">
        <v>0.28000000000000003</v>
      </c>
      <c r="K9" s="206">
        <v>81.849999999999994</v>
      </c>
      <c r="L9" s="206">
        <v>1.73</v>
      </c>
      <c r="M9" s="206">
        <v>0</v>
      </c>
      <c r="N9" s="206">
        <v>1.17</v>
      </c>
      <c r="O9" s="206">
        <v>0.99</v>
      </c>
      <c r="P9" s="206">
        <v>2.41</v>
      </c>
      <c r="Q9" s="206">
        <v>1.8</v>
      </c>
      <c r="R9" s="206">
        <v>0</v>
      </c>
      <c r="S9" s="206">
        <v>0.2</v>
      </c>
      <c r="T9" s="206">
        <v>0.42</v>
      </c>
      <c r="U9" s="206">
        <v>10.92</v>
      </c>
      <c r="V9" s="206">
        <v>0.21</v>
      </c>
      <c r="W9" s="206">
        <v>0.35</v>
      </c>
      <c r="X9" s="206">
        <v>1.48</v>
      </c>
      <c r="Y9" s="206">
        <v>0</v>
      </c>
      <c r="Z9" s="206">
        <v>1.4</v>
      </c>
      <c r="AA9" s="206">
        <v>0.81</v>
      </c>
      <c r="AB9" s="206">
        <v>0</v>
      </c>
      <c r="AC9" s="206">
        <v>10.27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11.51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24.11</v>
      </c>
      <c r="J10" s="206">
        <v>0.28000000000000003</v>
      </c>
      <c r="K10" s="206">
        <v>81.86</v>
      </c>
      <c r="L10" s="206">
        <v>1.73</v>
      </c>
      <c r="M10" s="206">
        <v>0</v>
      </c>
      <c r="N10" s="206">
        <v>1.17</v>
      </c>
      <c r="O10" s="206">
        <v>0.99</v>
      </c>
      <c r="P10" s="206">
        <v>2.41</v>
      </c>
      <c r="Q10" s="206">
        <v>1.8</v>
      </c>
      <c r="R10" s="206">
        <v>0</v>
      </c>
      <c r="S10" s="206">
        <v>0.2</v>
      </c>
      <c r="T10" s="206">
        <v>0.42</v>
      </c>
      <c r="U10" s="206">
        <v>10.92</v>
      </c>
      <c r="V10" s="206">
        <v>0.21</v>
      </c>
      <c r="W10" s="206">
        <v>0.35</v>
      </c>
      <c r="X10" s="206">
        <v>1.48</v>
      </c>
      <c r="Y10" s="206">
        <v>0</v>
      </c>
      <c r="Z10" s="206">
        <v>1.4</v>
      </c>
      <c r="AA10" s="206">
        <v>0.81</v>
      </c>
      <c r="AB10" s="206">
        <v>0</v>
      </c>
      <c r="AC10" s="206">
        <v>10.27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11.51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24.11</v>
      </c>
      <c r="J11" s="206">
        <v>0.28000000000000003</v>
      </c>
      <c r="K11" s="206">
        <v>81.849999999999994</v>
      </c>
      <c r="L11" s="206">
        <v>1.73</v>
      </c>
      <c r="M11" s="206">
        <v>0</v>
      </c>
      <c r="N11" s="206">
        <v>1.17</v>
      </c>
      <c r="O11" s="206">
        <v>0.99</v>
      </c>
      <c r="P11" s="206">
        <v>2.41</v>
      </c>
      <c r="Q11" s="206">
        <v>0.93</v>
      </c>
      <c r="R11" s="206">
        <v>0</v>
      </c>
      <c r="S11" s="206">
        <v>0.2</v>
      </c>
      <c r="T11" s="206">
        <v>0.42</v>
      </c>
      <c r="U11" s="206">
        <v>10.92</v>
      </c>
      <c r="V11" s="206">
        <v>0.21</v>
      </c>
      <c r="W11" s="206">
        <v>0.35</v>
      </c>
      <c r="X11" s="206">
        <v>1.48</v>
      </c>
      <c r="Y11" s="206">
        <v>0</v>
      </c>
      <c r="Z11" s="206">
        <v>1.4</v>
      </c>
      <c r="AA11" s="206">
        <v>0.81</v>
      </c>
      <c r="AB11" s="206">
        <v>0</v>
      </c>
      <c r="AC11" s="206">
        <v>10.27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11.51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24.11</v>
      </c>
      <c r="J12" s="206">
        <v>0.28000000000000003</v>
      </c>
      <c r="K12" s="206">
        <v>81.86</v>
      </c>
      <c r="L12" s="206">
        <v>1.73</v>
      </c>
      <c r="M12" s="206">
        <v>0</v>
      </c>
      <c r="N12" s="206">
        <v>1.17</v>
      </c>
      <c r="O12" s="206">
        <v>0.99</v>
      </c>
      <c r="P12" s="206">
        <v>2.41</v>
      </c>
      <c r="Q12" s="206">
        <v>0.93</v>
      </c>
      <c r="R12" s="206">
        <v>0</v>
      </c>
      <c r="S12" s="206">
        <v>0.2</v>
      </c>
      <c r="T12" s="206">
        <v>0.42</v>
      </c>
      <c r="U12" s="206">
        <v>10.92</v>
      </c>
      <c r="V12" s="206">
        <v>0.21</v>
      </c>
      <c r="W12" s="206">
        <v>0.35</v>
      </c>
      <c r="X12" s="206">
        <v>1.48</v>
      </c>
      <c r="Y12" s="206">
        <v>0</v>
      </c>
      <c r="Z12" s="206">
        <v>1.4</v>
      </c>
      <c r="AA12" s="206">
        <v>0.81</v>
      </c>
      <c r="AB12" s="206">
        <v>0</v>
      </c>
      <c r="AC12" s="206">
        <v>10.27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11.51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24.11</v>
      </c>
      <c r="J13" s="206">
        <v>0.28000000000000003</v>
      </c>
      <c r="K13" s="206">
        <v>81.849999999999994</v>
      </c>
      <c r="L13" s="206">
        <v>1.73</v>
      </c>
      <c r="M13" s="206">
        <v>0</v>
      </c>
      <c r="N13" s="206">
        <v>1.17</v>
      </c>
      <c r="O13" s="206">
        <v>0.99</v>
      </c>
      <c r="P13" s="206">
        <v>2.41</v>
      </c>
      <c r="Q13" s="206">
        <v>0.93</v>
      </c>
      <c r="R13" s="206">
        <v>0</v>
      </c>
      <c r="S13" s="206">
        <v>0.2</v>
      </c>
      <c r="T13" s="206">
        <v>0.42</v>
      </c>
      <c r="U13" s="206">
        <v>10.92</v>
      </c>
      <c r="V13" s="206">
        <v>0.21</v>
      </c>
      <c r="W13" s="206">
        <v>0.35</v>
      </c>
      <c r="X13" s="206">
        <v>1.48</v>
      </c>
      <c r="Y13" s="206">
        <v>0</v>
      </c>
      <c r="Z13" s="206">
        <v>1.4</v>
      </c>
      <c r="AA13" s="206">
        <v>0.81</v>
      </c>
      <c r="AB13" s="206">
        <v>0</v>
      </c>
      <c r="AC13" s="206">
        <v>10.23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11.51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24.11</v>
      </c>
      <c r="J14" s="206">
        <v>0.28000000000000003</v>
      </c>
      <c r="K14" s="206">
        <v>81.790000000000006</v>
      </c>
      <c r="L14" s="206">
        <v>1.73</v>
      </c>
      <c r="M14" s="206">
        <v>0</v>
      </c>
      <c r="N14" s="206">
        <v>1.17</v>
      </c>
      <c r="O14" s="206">
        <v>0.99</v>
      </c>
      <c r="P14" s="206">
        <v>2.41</v>
      </c>
      <c r="Q14" s="206">
        <v>0.93</v>
      </c>
      <c r="R14" s="206">
        <v>0</v>
      </c>
      <c r="S14" s="206">
        <v>0.2</v>
      </c>
      <c r="T14" s="206">
        <v>0.42</v>
      </c>
      <c r="U14" s="206">
        <v>10.92</v>
      </c>
      <c r="V14" s="206">
        <v>0.21</v>
      </c>
      <c r="W14" s="206">
        <v>0.35</v>
      </c>
      <c r="X14" s="206">
        <v>1.48</v>
      </c>
      <c r="Y14" s="206">
        <v>0</v>
      </c>
      <c r="Z14" s="206">
        <v>1.4</v>
      </c>
      <c r="AA14" s="206">
        <v>0.81</v>
      </c>
      <c r="AB14" s="206">
        <v>0</v>
      </c>
      <c r="AC14" s="206">
        <v>10.23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11.51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24.11</v>
      </c>
      <c r="J15" s="206">
        <v>0.28000000000000003</v>
      </c>
      <c r="K15" s="206">
        <v>81.849999999999994</v>
      </c>
      <c r="L15" s="206">
        <v>1.73</v>
      </c>
      <c r="M15" s="206">
        <v>0</v>
      </c>
      <c r="N15" s="206">
        <v>1.17</v>
      </c>
      <c r="O15" s="206">
        <v>0.99</v>
      </c>
      <c r="P15" s="206">
        <v>2.41</v>
      </c>
      <c r="Q15" s="206">
        <v>0.93</v>
      </c>
      <c r="R15" s="206">
        <v>0</v>
      </c>
      <c r="S15" s="206">
        <v>1.67</v>
      </c>
      <c r="T15" s="206">
        <v>0.42</v>
      </c>
      <c r="U15" s="206">
        <v>10.92</v>
      </c>
      <c r="V15" s="206">
        <v>0</v>
      </c>
      <c r="W15" s="206">
        <v>0.35</v>
      </c>
      <c r="X15" s="206">
        <v>1.49</v>
      </c>
      <c r="Y15" s="206">
        <v>0</v>
      </c>
      <c r="Z15" s="206">
        <v>1.4</v>
      </c>
      <c r="AA15" s="206">
        <v>0.81</v>
      </c>
      <c r="AB15" s="206">
        <v>0</v>
      </c>
      <c r="AC15" s="206">
        <v>10.5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11.51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24.11</v>
      </c>
      <c r="J16" s="206">
        <v>0.28000000000000003</v>
      </c>
      <c r="K16" s="206">
        <v>81.86</v>
      </c>
      <c r="L16" s="206">
        <v>1.73</v>
      </c>
      <c r="M16" s="206">
        <v>0</v>
      </c>
      <c r="N16" s="206">
        <v>1.17</v>
      </c>
      <c r="O16" s="206">
        <v>0.99</v>
      </c>
      <c r="P16" s="206">
        <v>2.41</v>
      </c>
      <c r="Q16" s="206">
        <v>0.93</v>
      </c>
      <c r="R16" s="206">
        <v>0</v>
      </c>
      <c r="S16" s="206">
        <v>3.09</v>
      </c>
      <c r="T16" s="206">
        <v>0.42</v>
      </c>
      <c r="U16" s="206">
        <v>10.92</v>
      </c>
      <c r="V16" s="206">
        <v>0</v>
      </c>
      <c r="W16" s="206">
        <v>0.35</v>
      </c>
      <c r="X16" s="206">
        <v>1.49</v>
      </c>
      <c r="Y16" s="206">
        <v>0</v>
      </c>
      <c r="Z16" s="206">
        <v>1.4</v>
      </c>
      <c r="AA16" s="206">
        <v>0.81</v>
      </c>
      <c r="AB16" s="206">
        <v>0</v>
      </c>
      <c r="AC16" s="206">
        <v>10.5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11.51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24.11</v>
      </c>
      <c r="J17" s="206">
        <v>0.28000000000000003</v>
      </c>
      <c r="K17" s="206">
        <v>81.849999999999994</v>
      </c>
      <c r="L17" s="206">
        <v>1.73</v>
      </c>
      <c r="M17" s="206">
        <v>0</v>
      </c>
      <c r="N17" s="206">
        <v>1.17</v>
      </c>
      <c r="O17" s="206">
        <v>0.99</v>
      </c>
      <c r="P17" s="206">
        <v>2.41</v>
      </c>
      <c r="Q17" s="206">
        <v>0.93</v>
      </c>
      <c r="R17" s="206">
        <v>0.35</v>
      </c>
      <c r="S17" s="206">
        <v>4.12</v>
      </c>
      <c r="T17" s="206">
        <v>0.42</v>
      </c>
      <c r="U17" s="206">
        <v>10.92</v>
      </c>
      <c r="V17" s="206">
        <v>0.14000000000000001</v>
      </c>
      <c r="W17" s="206">
        <v>0.35</v>
      </c>
      <c r="X17" s="206">
        <v>1.48</v>
      </c>
      <c r="Y17" s="206">
        <v>0</v>
      </c>
      <c r="Z17" s="206">
        <v>9.1999999999999993</v>
      </c>
      <c r="AA17" s="206">
        <v>0.81</v>
      </c>
      <c r="AB17" s="206">
        <v>0</v>
      </c>
      <c r="AC17" s="206">
        <v>10.5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11.51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24.11</v>
      </c>
      <c r="J18" s="206">
        <v>0.28000000000000003</v>
      </c>
      <c r="K18" s="206">
        <v>81.86</v>
      </c>
      <c r="L18" s="206">
        <v>1.73</v>
      </c>
      <c r="M18" s="206">
        <v>0</v>
      </c>
      <c r="N18" s="206">
        <v>1.17</v>
      </c>
      <c r="O18" s="206">
        <v>0.99</v>
      </c>
      <c r="P18" s="206">
        <v>2.41</v>
      </c>
      <c r="Q18" s="206">
        <v>0.93</v>
      </c>
      <c r="R18" s="206">
        <v>0.35</v>
      </c>
      <c r="S18" s="206">
        <v>4.12</v>
      </c>
      <c r="T18" s="206">
        <v>0.42</v>
      </c>
      <c r="U18" s="206">
        <v>10.92</v>
      </c>
      <c r="V18" s="206">
        <v>0.14000000000000001</v>
      </c>
      <c r="W18" s="206">
        <v>0.35</v>
      </c>
      <c r="X18" s="206">
        <v>1.48</v>
      </c>
      <c r="Y18" s="206">
        <v>0</v>
      </c>
      <c r="Z18" s="206">
        <v>9.1999999999999993</v>
      </c>
      <c r="AA18" s="206">
        <v>0.81</v>
      </c>
      <c r="AB18" s="206">
        <v>0</v>
      </c>
      <c r="AC18" s="206">
        <v>10.5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11.51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24.11</v>
      </c>
      <c r="J19" s="206">
        <v>0.28000000000000003</v>
      </c>
      <c r="K19" s="206">
        <v>81.849999999999994</v>
      </c>
      <c r="L19" s="206">
        <v>1.73</v>
      </c>
      <c r="M19" s="206">
        <v>0</v>
      </c>
      <c r="N19" s="206">
        <v>1.17</v>
      </c>
      <c r="O19" s="206">
        <v>0.99</v>
      </c>
      <c r="P19" s="206">
        <v>2.41</v>
      </c>
      <c r="Q19" s="206">
        <v>0.93</v>
      </c>
      <c r="R19" s="206">
        <v>0.35</v>
      </c>
      <c r="S19" s="206">
        <v>3.73</v>
      </c>
      <c r="T19" s="206">
        <v>0.42</v>
      </c>
      <c r="U19" s="206">
        <v>10.92</v>
      </c>
      <c r="V19" s="206">
        <v>0.14000000000000001</v>
      </c>
      <c r="W19" s="206">
        <v>0.35</v>
      </c>
      <c r="X19" s="206">
        <v>1.48</v>
      </c>
      <c r="Y19" s="206">
        <v>0</v>
      </c>
      <c r="Z19" s="206">
        <v>1.4</v>
      </c>
      <c r="AA19" s="206">
        <v>0.81</v>
      </c>
      <c r="AB19" s="206">
        <v>0</v>
      </c>
      <c r="AC19" s="206">
        <v>10.5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11.51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24.11</v>
      </c>
      <c r="J20" s="206">
        <v>0.28000000000000003</v>
      </c>
      <c r="K20" s="206">
        <v>81.790000000000006</v>
      </c>
      <c r="L20" s="206">
        <v>1.73</v>
      </c>
      <c r="M20" s="206">
        <v>0</v>
      </c>
      <c r="N20" s="206">
        <v>1.17</v>
      </c>
      <c r="O20" s="206">
        <v>0.99</v>
      </c>
      <c r="P20" s="206">
        <v>2.41</v>
      </c>
      <c r="Q20" s="206">
        <v>0.93</v>
      </c>
      <c r="R20" s="206">
        <v>0.35</v>
      </c>
      <c r="S20" s="206">
        <v>3.68</v>
      </c>
      <c r="T20" s="206">
        <v>0.42</v>
      </c>
      <c r="U20" s="206">
        <v>10.92</v>
      </c>
      <c r="V20" s="206">
        <v>0.14000000000000001</v>
      </c>
      <c r="W20" s="206">
        <v>0.35</v>
      </c>
      <c r="X20" s="206">
        <v>1.48</v>
      </c>
      <c r="Y20" s="206">
        <v>0</v>
      </c>
      <c r="Z20" s="206">
        <v>1.4</v>
      </c>
      <c r="AA20" s="206">
        <v>0.81</v>
      </c>
      <c r="AB20" s="206">
        <v>0</v>
      </c>
      <c r="AC20" s="206">
        <v>10.5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11.51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24.11</v>
      </c>
      <c r="J21" s="206">
        <v>0.28000000000000003</v>
      </c>
      <c r="K21" s="206">
        <v>11.8</v>
      </c>
      <c r="L21" s="206">
        <v>1.73</v>
      </c>
      <c r="M21" s="206">
        <v>0</v>
      </c>
      <c r="N21" s="206">
        <v>1.17</v>
      </c>
      <c r="O21" s="206">
        <v>0.99</v>
      </c>
      <c r="P21" s="206">
        <v>2.41</v>
      </c>
      <c r="Q21" s="206">
        <v>0.15</v>
      </c>
      <c r="R21" s="206">
        <v>0.35</v>
      </c>
      <c r="S21" s="206">
        <v>0.23</v>
      </c>
      <c r="T21" s="206">
        <v>0.42</v>
      </c>
      <c r="U21" s="206">
        <v>10.92</v>
      </c>
      <c r="V21" s="206">
        <v>0.14000000000000001</v>
      </c>
      <c r="W21" s="206">
        <v>0.35</v>
      </c>
      <c r="X21" s="206">
        <v>1.48</v>
      </c>
      <c r="Y21" s="206">
        <v>0</v>
      </c>
      <c r="Z21" s="206">
        <v>1.4</v>
      </c>
      <c r="AA21" s="206">
        <v>0.81</v>
      </c>
      <c r="AB21" s="206">
        <v>0</v>
      </c>
      <c r="AC21" s="206">
        <v>10.5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11.51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24.11</v>
      </c>
      <c r="J22" s="206">
        <v>0.28000000000000003</v>
      </c>
      <c r="K22" s="206">
        <v>6.52</v>
      </c>
      <c r="L22" s="206">
        <v>2.14</v>
      </c>
      <c r="M22" s="206">
        <v>0</v>
      </c>
      <c r="N22" s="206">
        <v>1.17</v>
      </c>
      <c r="O22" s="206">
        <v>0.99</v>
      </c>
      <c r="P22" s="206">
        <v>2.41</v>
      </c>
      <c r="Q22" s="206">
        <v>0.15</v>
      </c>
      <c r="R22" s="206">
        <v>0.35</v>
      </c>
      <c r="S22" s="206">
        <v>0</v>
      </c>
      <c r="T22" s="206">
        <v>0.42</v>
      </c>
      <c r="U22" s="206">
        <v>10.92</v>
      </c>
      <c r="V22" s="206">
        <v>0.14000000000000001</v>
      </c>
      <c r="W22" s="206">
        <v>0.35</v>
      </c>
      <c r="X22" s="206">
        <v>1.48</v>
      </c>
      <c r="Y22" s="206">
        <v>0</v>
      </c>
      <c r="Z22" s="206">
        <v>1.4</v>
      </c>
      <c r="AA22" s="206">
        <v>0.81</v>
      </c>
      <c r="AB22" s="206">
        <v>0</v>
      </c>
      <c r="AC22" s="206">
        <v>10.5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11.51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24.11</v>
      </c>
      <c r="J23" s="206">
        <v>0.28000000000000003</v>
      </c>
      <c r="K23" s="206">
        <v>6.52</v>
      </c>
      <c r="L23" s="206">
        <v>1.72</v>
      </c>
      <c r="M23" s="206">
        <v>0</v>
      </c>
      <c r="N23" s="206">
        <v>1.17</v>
      </c>
      <c r="O23" s="206">
        <v>0.99</v>
      </c>
      <c r="P23" s="206">
        <v>2.41</v>
      </c>
      <c r="Q23" s="206">
        <v>0.15</v>
      </c>
      <c r="R23" s="206">
        <v>1.03</v>
      </c>
      <c r="S23" s="206">
        <v>0</v>
      </c>
      <c r="T23" s="206">
        <v>0.42</v>
      </c>
      <c r="U23" s="206">
        <v>10.92</v>
      </c>
      <c r="V23" s="206">
        <v>0.14000000000000001</v>
      </c>
      <c r="W23" s="206">
        <v>0.35</v>
      </c>
      <c r="X23" s="206">
        <v>1.49</v>
      </c>
      <c r="Y23" s="206">
        <v>0</v>
      </c>
      <c r="Z23" s="206">
        <v>1.4</v>
      </c>
      <c r="AA23" s="206">
        <v>0.81</v>
      </c>
      <c r="AB23" s="206">
        <v>0</v>
      </c>
      <c r="AC23" s="206">
        <v>10.5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24.11</v>
      </c>
      <c r="J24" s="206">
        <v>0.28000000000000003</v>
      </c>
      <c r="K24" s="206">
        <v>6.52</v>
      </c>
      <c r="L24" s="206">
        <v>1.73</v>
      </c>
      <c r="M24" s="206">
        <v>0</v>
      </c>
      <c r="N24" s="206">
        <v>1.17</v>
      </c>
      <c r="O24" s="206">
        <v>0.99</v>
      </c>
      <c r="P24" s="206">
        <v>2.41</v>
      </c>
      <c r="Q24" s="206">
        <v>0.15</v>
      </c>
      <c r="R24" s="206">
        <v>0.36</v>
      </c>
      <c r="S24" s="206">
        <v>0.15</v>
      </c>
      <c r="T24" s="206">
        <v>0.42</v>
      </c>
      <c r="U24" s="206">
        <v>10.92</v>
      </c>
      <c r="V24" s="206">
        <v>0.14000000000000001</v>
      </c>
      <c r="W24" s="206">
        <v>0.35</v>
      </c>
      <c r="X24" s="206">
        <v>1.49</v>
      </c>
      <c r="Y24" s="206">
        <v>0</v>
      </c>
      <c r="Z24" s="206">
        <v>1.4</v>
      </c>
      <c r="AA24" s="206">
        <v>0.81</v>
      </c>
      <c r="AB24" s="206">
        <v>0</v>
      </c>
      <c r="AC24" s="206">
        <v>10.5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24.11</v>
      </c>
      <c r="J25" s="206">
        <v>0.28000000000000003</v>
      </c>
      <c r="K25" s="206">
        <v>6.52</v>
      </c>
      <c r="L25" s="206">
        <v>1.73</v>
      </c>
      <c r="M25" s="206">
        <v>0</v>
      </c>
      <c r="N25" s="206">
        <v>1.17</v>
      </c>
      <c r="O25" s="206">
        <v>0.99</v>
      </c>
      <c r="P25" s="206">
        <v>2.41</v>
      </c>
      <c r="Q25" s="206">
        <v>0.15</v>
      </c>
      <c r="R25" s="206">
        <v>0.36</v>
      </c>
      <c r="S25" s="206">
        <v>0.14000000000000001</v>
      </c>
      <c r="T25" s="206">
        <v>0.42</v>
      </c>
      <c r="U25" s="206">
        <v>10.92</v>
      </c>
      <c r="V25" s="206">
        <v>0.14000000000000001</v>
      </c>
      <c r="W25" s="206">
        <v>0.35</v>
      </c>
      <c r="X25" s="206">
        <v>1.49</v>
      </c>
      <c r="Y25" s="206">
        <v>0</v>
      </c>
      <c r="Z25" s="206">
        <v>1.4</v>
      </c>
      <c r="AA25" s="206">
        <v>0.81</v>
      </c>
      <c r="AB25" s="206">
        <v>0</v>
      </c>
      <c r="AC25" s="206">
        <v>1.1499999999999999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-27.4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24.11</v>
      </c>
      <c r="J26" s="206">
        <v>0.28000000000000003</v>
      </c>
      <c r="K26" s="206">
        <v>6.52</v>
      </c>
      <c r="L26" s="206">
        <v>1.73</v>
      </c>
      <c r="M26" s="206">
        <v>0</v>
      </c>
      <c r="N26" s="206">
        <v>1.17</v>
      </c>
      <c r="O26" s="206">
        <v>0.99</v>
      </c>
      <c r="P26" s="206">
        <v>2.41</v>
      </c>
      <c r="Q26" s="206">
        <v>0.15</v>
      </c>
      <c r="R26" s="206">
        <v>0.36</v>
      </c>
      <c r="S26" s="206">
        <v>0.14000000000000001</v>
      </c>
      <c r="T26" s="206">
        <v>0.42</v>
      </c>
      <c r="U26" s="206">
        <v>10.92</v>
      </c>
      <c r="V26" s="206">
        <v>0.14000000000000001</v>
      </c>
      <c r="W26" s="206">
        <v>0.35</v>
      </c>
      <c r="X26" s="206">
        <v>1.49</v>
      </c>
      <c r="Y26" s="206">
        <v>0</v>
      </c>
      <c r="Z26" s="206">
        <v>1.4</v>
      </c>
      <c r="AA26" s="206">
        <v>0.81</v>
      </c>
      <c r="AB26" s="206">
        <v>0</v>
      </c>
      <c r="AC26" s="206">
        <v>1.1499999999999999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-27.4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24.11</v>
      </c>
      <c r="J27" s="206">
        <v>0.28000000000000003</v>
      </c>
      <c r="K27" s="206">
        <v>6.52</v>
      </c>
      <c r="L27" s="206">
        <v>1.73</v>
      </c>
      <c r="M27" s="206">
        <v>0</v>
      </c>
      <c r="N27" s="206">
        <v>1.17</v>
      </c>
      <c r="O27" s="206">
        <v>0.99</v>
      </c>
      <c r="P27" s="206">
        <v>2.41</v>
      </c>
      <c r="Q27" s="206">
        <v>0.15</v>
      </c>
      <c r="R27" s="206">
        <v>0.36</v>
      </c>
      <c r="S27" s="206">
        <v>0.09</v>
      </c>
      <c r="T27" s="206">
        <v>0.38</v>
      </c>
      <c r="U27" s="206">
        <v>10.92</v>
      </c>
      <c r="V27" s="206">
        <v>0.14000000000000001</v>
      </c>
      <c r="W27" s="206">
        <v>0.35</v>
      </c>
      <c r="X27" s="206">
        <v>1.49</v>
      </c>
      <c r="Y27" s="206">
        <v>0</v>
      </c>
      <c r="Z27" s="206">
        <v>1.4</v>
      </c>
      <c r="AA27" s="206">
        <v>0.81</v>
      </c>
      <c r="AB27" s="206">
        <v>0</v>
      </c>
      <c r="AC27" s="206">
        <v>3.8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-0.39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24.11</v>
      </c>
      <c r="J28" s="206">
        <v>0.28000000000000003</v>
      </c>
      <c r="K28" s="206">
        <v>6.52</v>
      </c>
      <c r="L28" s="206">
        <v>1.73</v>
      </c>
      <c r="M28" s="206">
        <v>0</v>
      </c>
      <c r="N28" s="206">
        <v>1.17</v>
      </c>
      <c r="O28" s="206">
        <v>0.99</v>
      </c>
      <c r="P28" s="206">
        <v>2.41</v>
      </c>
      <c r="Q28" s="206">
        <v>0.15</v>
      </c>
      <c r="R28" s="206">
        <v>0.36</v>
      </c>
      <c r="S28" s="206">
        <v>0.09</v>
      </c>
      <c r="T28" s="206">
        <v>0.38</v>
      </c>
      <c r="U28" s="206">
        <v>10.92</v>
      </c>
      <c r="V28" s="206">
        <v>0.14000000000000001</v>
      </c>
      <c r="W28" s="206">
        <v>0.35</v>
      </c>
      <c r="X28" s="206">
        <v>1.49</v>
      </c>
      <c r="Y28" s="206">
        <v>0</v>
      </c>
      <c r="Z28" s="206">
        <v>1.4</v>
      </c>
      <c r="AA28" s="206">
        <v>0.81</v>
      </c>
      <c r="AB28" s="206">
        <v>0</v>
      </c>
      <c r="AC28" s="206">
        <v>3.8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-0.39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24.11</v>
      </c>
      <c r="J29" s="206">
        <v>0.28000000000000003</v>
      </c>
      <c r="K29" s="206">
        <v>6.52</v>
      </c>
      <c r="L29" s="206">
        <v>1.73</v>
      </c>
      <c r="M29" s="206">
        <v>0</v>
      </c>
      <c r="N29" s="206">
        <v>1.17</v>
      </c>
      <c r="O29" s="206">
        <v>0.99</v>
      </c>
      <c r="P29" s="206">
        <v>2.41</v>
      </c>
      <c r="Q29" s="206">
        <v>0.15</v>
      </c>
      <c r="R29" s="206">
        <v>0.36</v>
      </c>
      <c r="S29" s="206">
        <v>0.09</v>
      </c>
      <c r="T29" s="206">
        <v>0.35</v>
      </c>
      <c r="U29" s="206">
        <v>10.92</v>
      </c>
      <c r="V29" s="206">
        <v>0.14000000000000001</v>
      </c>
      <c r="W29" s="206">
        <v>0.35</v>
      </c>
      <c r="X29" s="206">
        <v>1.49</v>
      </c>
      <c r="Y29" s="206">
        <v>0</v>
      </c>
      <c r="Z29" s="206">
        <v>1.4</v>
      </c>
      <c r="AA29" s="206">
        <v>0.81</v>
      </c>
      <c r="AB29" s="206">
        <v>0</v>
      </c>
      <c r="AC29" s="206">
        <v>3.8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-0.39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24.11</v>
      </c>
      <c r="J30" s="206">
        <v>0.28000000000000003</v>
      </c>
      <c r="K30" s="206">
        <v>6.52</v>
      </c>
      <c r="L30" s="206">
        <v>1.73</v>
      </c>
      <c r="M30" s="206">
        <v>0</v>
      </c>
      <c r="N30" s="206">
        <v>1.17</v>
      </c>
      <c r="O30" s="206">
        <v>0.99</v>
      </c>
      <c r="P30" s="206">
        <v>2.41</v>
      </c>
      <c r="Q30" s="206">
        <v>0.15</v>
      </c>
      <c r="R30" s="206">
        <v>0.36</v>
      </c>
      <c r="S30" s="206">
        <v>0.09</v>
      </c>
      <c r="T30" s="206">
        <v>0.35</v>
      </c>
      <c r="U30" s="206">
        <v>10.92</v>
      </c>
      <c r="V30" s="206">
        <v>0.14000000000000001</v>
      </c>
      <c r="W30" s="206">
        <v>0.35</v>
      </c>
      <c r="X30" s="206">
        <v>1.49</v>
      </c>
      <c r="Y30" s="206">
        <v>0</v>
      </c>
      <c r="Z30" s="206">
        <v>1.4</v>
      </c>
      <c r="AA30" s="206">
        <v>0.81</v>
      </c>
      <c r="AB30" s="206">
        <v>0</v>
      </c>
      <c r="AC30" s="206">
        <v>3.8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-0.39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24.11</v>
      </c>
      <c r="J31" s="206">
        <v>0.28000000000000003</v>
      </c>
      <c r="K31" s="206">
        <v>6.52</v>
      </c>
      <c r="L31" s="206">
        <v>1.73</v>
      </c>
      <c r="M31" s="206">
        <v>0</v>
      </c>
      <c r="N31" s="206">
        <v>1.17</v>
      </c>
      <c r="O31" s="206">
        <v>0.99</v>
      </c>
      <c r="P31" s="206">
        <v>2.41</v>
      </c>
      <c r="Q31" s="206">
        <v>0.15</v>
      </c>
      <c r="R31" s="206">
        <v>0.36</v>
      </c>
      <c r="S31" s="206">
        <v>1.1299999999999999</v>
      </c>
      <c r="T31" s="206">
        <v>0.35</v>
      </c>
      <c r="U31" s="206">
        <v>10.92</v>
      </c>
      <c r="V31" s="206">
        <v>0.14000000000000001</v>
      </c>
      <c r="W31" s="206">
        <v>0.35</v>
      </c>
      <c r="X31" s="206">
        <v>1.49</v>
      </c>
      <c r="Y31" s="206">
        <v>0</v>
      </c>
      <c r="Z31" s="206">
        <v>1.4</v>
      </c>
      <c r="AA31" s="206">
        <v>0.81</v>
      </c>
      <c r="AB31" s="206">
        <v>0</v>
      </c>
      <c r="AC31" s="206">
        <v>3.8</v>
      </c>
      <c r="AD31" s="206">
        <v>0</v>
      </c>
      <c r="AE31" s="206">
        <v>0</v>
      </c>
      <c r="AF31" s="206">
        <v>0</v>
      </c>
      <c r="AG31" s="206">
        <v>50.62</v>
      </c>
      <c r="AH31" s="206">
        <v>0</v>
      </c>
      <c r="AI31" s="206">
        <v>0</v>
      </c>
      <c r="AJ31" s="206">
        <v>0</v>
      </c>
      <c r="AK31" s="206">
        <v>-0.39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24.11</v>
      </c>
      <c r="J32" s="206">
        <v>0.28000000000000003</v>
      </c>
      <c r="K32" s="206">
        <v>6.52</v>
      </c>
      <c r="L32" s="206">
        <v>1.73</v>
      </c>
      <c r="M32" s="206">
        <v>0</v>
      </c>
      <c r="N32" s="206">
        <v>1.17</v>
      </c>
      <c r="O32" s="206">
        <v>0.99</v>
      </c>
      <c r="P32" s="206">
        <v>2.41</v>
      </c>
      <c r="Q32" s="206">
        <v>0.15</v>
      </c>
      <c r="R32" s="206">
        <v>0.36</v>
      </c>
      <c r="S32" s="206">
        <v>1.1299999999999999</v>
      </c>
      <c r="T32" s="206">
        <v>0.35</v>
      </c>
      <c r="U32" s="206">
        <v>10.92</v>
      </c>
      <c r="V32" s="206">
        <v>0.14000000000000001</v>
      </c>
      <c r="W32" s="206">
        <v>0.35</v>
      </c>
      <c r="X32" s="206">
        <v>1.49</v>
      </c>
      <c r="Y32" s="206">
        <v>0</v>
      </c>
      <c r="Z32" s="206">
        <v>1.4</v>
      </c>
      <c r="AA32" s="206">
        <v>0.81</v>
      </c>
      <c r="AB32" s="206">
        <v>0</v>
      </c>
      <c r="AC32" s="206">
        <v>3.8</v>
      </c>
      <c r="AD32" s="206">
        <v>0</v>
      </c>
      <c r="AE32" s="206">
        <v>0</v>
      </c>
      <c r="AF32" s="206">
        <v>0</v>
      </c>
      <c r="AG32" s="206">
        <v>50.62</v>
      </c>
      <c r="AH32" s="206">
        <v>0</v>
      </c>
      <c r="AI32" s="206">
        <v>0</v>
      </c>
      <c r="AJ32" s="206">
        <v>0</v>
      </c>
      <c r="AK32" s="206">
        <v>-0.39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24.11</v>
      </c>
      <c r="J33" s="206">
        <v>0.28000000000000003</v>
      </c>
      <c r="K33" s="206">
        <v>6.52</v>
      </c>
      <c r="L33" s="206">
        <v>1.73</v>
      </c>
      <c r="M33" s="206">
        <v>0</v>
      </c>
      <c r="N33" s="206">
        <v>1.17</v>
      </c>
      <c r="O33" s="206">
        <v>0.99</v>
      </c>
      <c r="P33" s="206">
        <v>2.41</v>
      </c>
      <c r="Q33" s="206">
        <v>0.41</v>
      </c>
      <c r="R33" s="206">
        <v>0.36</v>
      </c>
      <c r="S33" s="206">
        <v>1.1299999999999999</v>
      </c>
      <c r="T33" s="206">
        <v>0.35</v>
      </c>
      <c r="U33" s="206">
        <v>10.92</v>
      </c>
      <c r="V33" s="206">
        <v>0.14000000000000001</v>
      </c>
      <c r="W33" s="206">
        <v>0.35</v>
      </c>
      <c r="X33" s="206">
        <v>1.49</v>
      </c>
      <c r="Y33" s="206">
        <v>0</v>
      </c>
      <c r="Z33" s="206">
        <v>1.4</v>
      </c>
      <c r="AA33" s="206">
        <v>0.81</v>
      </c>
      <c r="AB33" s="206">
        <v>0</v>
      </c>
      <c r="AC33" s="206">
        <v>3.8</v>
      </c>
      <c r="AD33" s="206">
        <v>0</v>
      </c>
      <c r="AE33" s="206">
        <v>0</v>
      </c>
      <c r="AF33" s="206">
        <v>0</v>
      </c>
      <c r="AG33" s="206">
        <v>50.62</v>
      </c>
      <c r="AH33" s="206">
        <v>0</v>
      </c>
      <c r="AI33" s="206">
        <v>0</v>
      </c>
      <c r="AJ33" s="206">
        <v>0</v>
      </c>
      <c r="AK33" s="206">
        <v>-0.39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24.11</v>
      </c>
      <c r="J34" s="206">
        <v>0.28000000000000003</v>
      </c>
      <c r="K34" s="206">
        <v>6.52</v>
      </c>
      <c r="L34" s="206">
        <v>1.73</v>
      </c>
      <c r="M34" s="206">
        <v>0</v>
      </c>
      <c r="N34" s="206">
        <v>1.17</v>
      </c>
      <c r="O34" s="206">
        <v>0.99</v>
      </c>
      <c r="P34" s="206">
        <v>2.41</v>
      </c>
      <c r="Q34" s="206">
        <v>0.41</v>
      </c>
      <c r="R34" s="206">
        <v>0.36</v>
      </c>
      <c r="S34" s="206">
        <v>1.1299999999999999</v>
      </c>
      <c r="T34" s="206">
        <v>0.35</v>
      </c>
      <c r="U34" s="206">
        <v>10.92</v>
      </c>
      <c r="V34" s="206">
        <v>0.14000000000000001</v>
      </c>
      <c r="W34" s="206">
        <v>0.35</v>
      </c>
      <c r="X34" s="206">
        <v>1.49</v>
      </c>
      <c r="Y34" s="206">
        <v>0</v>
      </c>
      <c r="Z34" s="206">
        <v>1.4</v>
      </c>
      <c r="AA34" s="206">
        <v>0.81</v>
      </c>
      <c r="AB34" s="206">
        <v>0</v>
      </c>
      <c r="AC34" s="206">
        <v>3.8</v>
      </c>
      <c r="AD34" s="206">
        <v>0</v>
      </c>
      <c r="AE34" s="206">
        <v>0</v>
      </c>
      <c r="AF34" s="206">
        <v>0</v>
      </c>
      <c r="AG34" s="206">
        <v>50.62</v>
      </c>
      <c r="AH34" s="206">
        <v>0</v>
      </c>
      <c r="AI34" s="206">
        <v>0</v>
      </c>
      <c r="AJ34" s="206">
        <v>0</v>
      </c>
      <c r="AK34" s="206">
        <v>-0.39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23.83</v>
      </c>
      <c r="J35" s="206">
        <v>0.28000000000000003</v>
      </c>
      <c r="K35" s="206">
        <v>6.52</v>
      </c>
      <c r="L35" s="206">
        <v>1.73</v>
      </c>
      <c r="M35" s="206">
        <v>0</v>
      </c>
      <c r="N35" s="206">
        <v>1.17</v>
      </c>
      <c r="O35" s="206">
        <v>0.99</v>
      </c>
      <c r="P35" s="206">
        <v>2.41</v>
      </c>
      <c r="Q35" s="206">
        <v>0.41</v>
      </c>
      <c r="R35" s="206">
        <v>0.36</v>
      </c>
      <c r="S35" s="206">
        <v>1.1299999999999999</v>
      </c>
      <c r="T35" s="206">
        <v>0.35</v>
      </c>
      <c r="U35" s="206">
        <v>10.92</v>
      </c>
      <c r="V35" s="206">
        <v>0.14000000000000001</v>
      </c>
      <c r="W35" s="206">
        <v>0.35</v>
      </c>
      <c r="X35" s="206">
        <v>1.49</v>
      </c>
      <c r="Y35" s="206">
        <v>0</v>
      </c>
      <c r="Z35" s="206">
        <v>1.4</v>
      </c>
      <c r="AA35" s="206">
        <v>0.81</v>
      </c>
      <c r="AB35" s="206">
        <v>0</v>
      </c>
      <c r="AC35" s="206">
        <v>3.8</v>
      </c>
      <c r="AD35" s="206">
        <v>0</v>
      </c>
      <c r="AE35" s="206">
        <v>0</v>
      </c>
      <c r="AF35" s="206">
        <v>0</v>
      </c>
      <c r="AG35" s="206">
        <v>50.62</v>
      </c>
      <c r="AH35" s="206">
        <v>0</v>
      </c>
      <c r="AI35" s="206">
        <v>0</v>
      </c>
      <c r="AJ35" s="206">
        <v>0</v>
      </c>
      <c r="AK35" s="206">
        <v>-0.39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23.83</v>
      </c>
      <c r="J36" s="206">
        <v>0.28000000000000003</v>
      </c>
      <c r="K36" s="206">
        <v>6.52</v>
      </c>
      <c r="L36" s="206">
        <v>1.73</v>
      </c>
      <c r="M36" s="206">
        <v>0</v>
      </c>
      <c r="N36" s="206">
        <v>1.17</v>
      </c>
      <c r="O36" s="206">
        <v>0.99</v>
      </c>
      <c r="P36" s="206">
        <v>2.41</v>
      </c>
      <c r="Q36" s="206">
        <v>0.41</v>
      </c>
      <c r="R36" s="206">
        <v>0.36</v>
      </c>
      <c r="S36" s="206">
        <v>1.1299999999999999</v>
      </c>
      <c r="T36" s="206">
        <v>0.35</v>
      </c>
      <c r="U36" s="206">
        <v>10.92</v>
      </c>
      <c r="V36" s="206">
        <v>0.14000000000000001</v>
      </c>
      <c r="W36" s="206">
        <v>0.35</v>
      </c>
      <c r="X36" s="206">
        <v>1.49</v>
      </c>
      <c r="Y36" s="206">
        <v>0</v>
      </c>
      <c r="Z36" s="206">
        <v>1.4</v>
      </c>
      <c r="AA36" s="206">
        <v>0.81</v>
      </c>
      <c r="AB36" s="206">
        <v>0</v>
      </c>
      <c r="AC36" s="206">
        <v>3.8</v>
      </c>
      <c r="AD36" s="206">
        <v>0</v>
      </c>
      <c r="AE36" s="206">
        <v>0</v>
      </c>
      <c r="AF36" s="206">
        <v>0</v>
      </c>
      <c r="AG36" s="206">
        <v>50.62</v>
      </c>
      <c r="AH36" s="206">
        <v>0</v>
      </c>
      <c r="AI36" s="206">
        <v>0</v>
      </c>
      <c r="AJ36" s="206">
        <v>0</v>
      </c>
      <c r="AK36" s="206">
        <v>-0.39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23.83</v>
      </c>
      <c r="J37" s="206">
        <v>0.28000000000000003</v>
      </c>
      <c r="K37" s="206">
        <v>6.52</v>
      </c>
      <c r="L37" s="206">
        <v>1.73</v>
      </c>
      <c r="M37" s="206">
        <v>0</v>
      </c>
      <c r="N37" s="206">
        <v>1.17</v>
      </c>
      <c r="O37" s="206">
        <v>0.99</v>
      </c>
      <c r="P37" s="206">
        <v>2.41</v>
      </c>
      <c r="Q37" s="206">
        <v>0.41</v>
      </c>
      <c r="R37" s="206">
        <v>0.36</v>
      </c>
      <c r="S37" s="206">
        <v>1.1299999999999999</v>
      </c>
      <c r="T37" s="206">
        <v>0.42</v>
      </c>
      <c r="U37" s="206">
        <v>10.92</v>
      </c>
      <c r="V37" s="206">
        <v>0.14000000000000001</v>
      </c>
      <c r="W37" s="206">
        <v>0.35</v>
      </c>
      <c r="X37" s="206">
        <v>1.49</v>
      </c>
      <c r="Y37" s="206">
        <v>0</v>
      </c>
      <c r="Z37" s="206">
        <v>1.4</v>
      </c>
      <c r="AA37" s="206">
        <v>0.81</v>
      </c>
      <c r="AB37" s="206">
        <v>0</v>
      </c>
      <c r="AC37" s="206">
        <v>3.39</v>
      </c>
      <c r="AD37" s="206">
        <v>0</v>
      </c>
      <c r="AE37" s="206">
        <v>0</v>
      </c>
      <c r="AF37" s="206">
        <v>0</v>
      </c>
      <c r="AG37" s="206">
        <v>50.62</v>
      </c>
      <c r="AH37" s="206">
        <v>0</v>
      </c>
      <c r="AI37" s="206">
        <v>0</v>
      </c>
      <c r="AJ37" s="206">
        <v>0</v>
      </c>
      <c r="AK37" s="206">
        <v>-0.39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23.83</v>
      </c>
      <c r="J38" s="206">
        <v>0.28000000000000003</v>
      </c>
      <c r="K38" s="206">
        <v>6.52</v>
      </c>
      <c r="L38" s="206">
        <v>1.73</v>
      </c>
      <c r="M38" s="206">
        <v>0</v>
      </c>
      <c r="N38" s="206">
        <v>1.17</v>
      </c>
      <c r="O38" s="206">
        <v>0.99</v>
      </c>
      <c r="P38" s="206">
        <v>2.41</v>
      </c>
      <c r="Q38" s="206">
        <v>0.41</v>
      </c>
      <c r="R38" s="206">
        <v>0.36</v>
      </c>
      <c r="S38" s="206">
        <v>1.1299999999999999</v>
      </c>
      <c r="T38" s="206">
        <v>0.42</v>
      </c>
      <c r="U38" s="206">
        <v>10.92</v>
      </c>
      <c r="V38" s="206">
        <v>0.14000000000000001</v>
      </c>
      <c r="W38" s="206">
        <v>0.35</v>
      </c>
      <c r="X38" s="206">
        <v>1.49</v>
      </c>
      <c r="Y38" s="206">
        <v>0</v>
      </c>
      <c r="Z38" s="206">
        <v>1.4</v>
      </c>
      <c r="AA38" s="206">
        <v>0.81</v>
      </c>
      <c r="AB38" s="206">
        <v>0</v>
      </c>
      <c r="AC38" s="206">
        <v>3.39</v>
      </c>
      <c r="AD38" s="206">
        <v>0</v>
      </c>
      <c r="AE38" s="206">
        <v>0</v>
      </c>
      <c r="AF38" s="206">
        <v>0</v>
      </c>
      <c r="AG38" s="206">
        <v>50.62</v>
      </c>
      <c r="AH38" s="206">
        <v>0</v>
      </c>
      <c r="AI38" s="206">
        <v>0</v>
      </c>
      <c r="AJ38" s="206">
        <v>0</v>
      </c>
      <c r="AK38" s="206">
        <v>-0.39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23.83</v>
      </c>
      <c r="J39" s="206">
        <v>0.28000000000000003</v>
      </c>
      <c r="K39" s="206">
        <v>6.52</v>
      </c>
      <c r="L39" s="206">
        <v>1.73</v>
      </c>
      <c r="M39" s="206">
        <v>0</v>
      </c>
      <c r="N39" s="206">
        <v>1.17</v>
      </c>
      <c r="O39" s="206">
        <v>0.99</v>
      </c>
      <c r="P39" s="206">
        <v>2.41</v>
      </c>
      <c r="Q39" s="206">
        <v>0.41</v>
      </c>
      <c r="R39" s="206">
        <v>0.36</v>
      </c>
      <c r="S39" s="206">
        <v>1.1299999999999999</v>
      </c>
      <c r="T39" s="206">
        <v>0.42</v>
      </c>
      <c r="U39" s="206">
        <v>10.92</v>
      </c>
      <c r="V39" s="206">
        <v>0.14000000000000001</v>
      </c>
      <c r="W39" s="206">
        <v>0.35</v>
      </c>
      <c r="X39" s="206">
        <v>1.49</v>
      </c>
      <c r="Y39" s="206">
        <v>0</v>
      </c>
      <c r="Z39" s="206">
        <v>1.4</v>
      </c>
      <c r="AA39" s="206">
        <v>0.81</v>
      </c>
      <c r="AB39" s="206">
        <v>0</v>
      </c>
      <c r="AC39" s="206">
        <v>3.39</v>
      </c>
      <c r="AD39" s="206">
        <v>0</v>
      </c>
      <c r="AE39" s="206">
        <v>0</v>
      </c>
      <c r="AF39" s="206">
        <v>0</v>
      </c>
      <c r="AG39" s="206">
        <v>50.62</v>
      </c>
      <c r="AH39" s="206">
        <v>0</v>
      </c>
      <c r="AI39" s="206">
        <v>0</v>
      </c>
      <c r="AJ39" s="206">
        <v>0</v>
      </c>
      <c r="AK39" s="206">
        <v>-0.39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23.83</v>
      </c>
      <c r="J40" s="206">
        <v>0.28000000000000003</v>
      </c>
      <c r="K40" s="206">
        <v>6.52</v>
      </c>
      <c r="L40" s="206">
        <v>1.73</v>
      </c>
      <c r="M40" s="206">
        <v>0</v>
      </c>
      <c r="N40" s="206">
        <v>1.17</v>
      </c>
      <c r="O40" s="206">
        <v>0.99</v>
      </c>
      <c r="P40" s="206">
        <v>2.41</v>
      </c>
      <c r="Q40" s="206">
        <v>0.41</v>
      </c>
      <c r="R40" s="206">
        <v>0.36</v>
      </c>
      <c r="S40" s="206">
        <v>1.1299999999999999</v>
      </c>
      <c r="T40" s="206">
        <v>0.42</v>
      </c>
      <c r="U40" s="206">
        <v>10.92</v>
      </c>
      <c r="V40" s="206">
        <v>0.14000000000000001</v>
      </c>
      <c r="W40" s="206">
        <v>0.35</v>
      </c>
      <c r="X40" s="206">
        <v>1.49</v>
      </c>
      <c r="Y40" s="206">
        <v>0</v>
      </c>
      <c r="Z40" s="206">
        <v>1.4</v>
      </c>
      <c r="AA40" s="206">
        <v>0.81</v>
      </c>
      <c r="AB40" s="206">
        <v>0</v>
      </c>
      <c r="AC40" s="206">
        <v>3.39</v>
      </c>
      <c r="AD40" s="206">
        <v>0</v>
      </c>
      <c r="AE40" s="206">
        <v>0</v>
      </c>
      <c r="AF40" s="206">
        <v>0</v>
      </c>
      <c r="AG40" s="206">
        <v>50.62</v>
      </c>
      <c r="AH40" s="206">
        <v>0</v>
      </c>
      <c r="AI40" s="206">
        <v>0</v>
      </c>
      <c r="AJ40" s="206">
        <v>0</v>
      </c>
      <c r="AK40" s="206">
        <v>-0.39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23.83</v>
      </c>
      <c r="J41" s="206">
        <v>0.28000000000000003</v>
      </c>
      <c r="K41" s="206">
        <v>6.52</v>
      </c>
      <c r="L41" s="206">
        <v>1.73</v>
      </c>
      <c r="M41" s="206">
        <v>0</v>
      </c>
      <c r="N41" s="206">
        <v>1.17</v>
      </c>
      <c r="O41" s="206">
        <v>0.99</v>
      </c>
      <c r="P41" s="206">
        <v>2.41</v>
      </c>
      <c r="Q41" s="206">
        <v>0.41</v>
      </c>
      <c r="R41" s="206">
        <v>0.36</v>
      </c>
      <c r="S41" s="206">
        <v>1.1299999999999999</v>
      </c>
      <c r="T41" s="206">
        <v>0.42</v>
      </c>
      <c r="U41" s="206">
        <v>10.92</v>
      </c>
      <c r="V41" s="206">
        <v>0.14000000000000001</v>
      </c>
      <c r="W41" s="206">
        <v>0.35</v>
      </c>
      <c r="X41" s="206">
        <v>1.49</v>
      </c>
      <c r="Y41" s="206">
        <v>0</v>
      </c>
      <c r="Z41" s="206">
        <v>1.4</v>
      </c>
      <c r="AA41" s="206">
        <v>0.81</v>
      </c>
      <c r="AB41" s="206">
        <v>0</v>
      </c>
      <c r="AC41" s="206">
        <v>3.39</v>
      </c>
      <c r="AD41" s="206">
        <v>0</v>
      </c>
      <c r="AE41" s="206">
        <v>0</v>
      </c>
      <c r="AF41" s="206">
        <v>0</v>
      </c>
      <c r="AG41" s="206">
        <v>50.62</v>
      </c>
      <c r="AH41" s="206">
        <v>0</v>
      </c>
      <c r="AI41" s="206">
        <v>0</v>
      </c>
      <c r="AJ41" s="206">
        <v>0</v>
      </c>
      <c r="AK41" s="206">
        <v>-0.12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23.83</v>
      </c>
      <c r="J42" s="206">
        <v>0.28000000000000003</v>
      </c>
      <c r="K42" s="206">
        <v>6.52</v>
      </c>
      <c r="L42" s="206">
        <v>1.73</v>
      </c>
      <c r="M42" s="206">
        <v>0</v>
      </c>
      <c r="N42" s="206">
        <v>1.17</v>
      </c>
      <c r="O42" s="206">
        <v>0.99</v>
      </c>
      <c r="P42" s="206">
        <v>2.41</v>
      </c>
      <c r="Q42" s="206">
        <v>0.41</v>
      </c>
      <c r="R42" s="206">
        <v>0.36</v>
      </c>
      <c r="S42" s="206">
        <v>1.1299999999999999</v>
      </c>
      <c r="T42" s="206">
        <v>0.42</v>
      </c>
      <c r="U42" s="206">
        <v>10.92</v>
      </c>
      <c r="V42" s="206">
        <v>0.14000000000000001</v>
      </c>
      <c r="W42" s="206">
        <v>0.35</v>
      </c>
      <c r="X42" s="206">
        <v>1.49</v>
      </c>
      <c r="Y42" s="206">
        <v>0</v>
      </c>
      <c r="Z42" s="206">
        <v>1.4</v>
      </c>
      <c r="AA42" s="206">
        <v>0.81</v>
      </c>
      <c r="AB42" s="206">
        <v>0</v>
      </c>
      <c r="AC42" s="206">
        <v>3.39</v>
      </c>
      <c r="AD42" s="206">
        <v>0</v>
      </c>
      <c r="AE42" s="206">
        <v>0</v>
      </c>
      <c r="AF42" s="206">
        <v>0</v>
      </c>
      <c r="AG42" s="206">
        <v>50.62</v>
      </c>
      <c r="AH42" s="206">
        <v>0</v>
      </c>
      <c r="AI42" s="206">
        <v>0</v>
      </c>
      <c r="AJ42" s="206">
        <v>0</v>
      </c>
      <c r="AK42" s="206">
        <v>-0.12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23.83</v>
      </c>
      <c r="J43" s="206">
        <v>0.28000000000000003</v>
      </c>
      <c r="K43" s="206">
        <v>6.52</v>
      </c>
      <c r="L43" s="206">
        <v>1.73</v>
      </c>
      <c r="M43" s="206">
        <v>0</v>
      </c>
      <c r="N43" s="206">
        <v>1.17</v>
      </c>
      <c r="O43" s="206">
        <v>0.99</v>
      </c>
      <c r="P43" s="206">
        <v>2.41</v>
      </c>
      <c r="Q43" s="206">
        <v>0.41</v>
      </c>
      <c r="R43" s="206">
        <v>0.36</v>
      </c>
      <c r="S43" s="206">
        <v>1.1299999999999999</v>
      </c>
      <c r="T43" s="206">
        <v>0.42</v>
      </c>
      <c r="U43" s="206">
        <v>10.92</v>
      </c>
      <c r="V43" s="206">
        <v>0.14000000000000001</v>
      </c>
      <c r="W43" s="206">
        <v>0.35</v>
      </c>
      <c r="X43" s="206">
        <v>1.49</v>
      </c>
      <c r="Y43" s="206">
        <v>0</v>
      </c>
      <c r="Z43" s="206">
        <v>1.4</v>
      </c>
      <c r="AA43" s="206">
        <v>0.81</v>
      </c>
      <c r="AB43" s="206">
        <v>0</v>
      </c>
      <c r="AC43" s="206">
        <v>0.66</v>
      </c>
      <c r="AD43" s="206">
        <v>0</v>
      </c>
      <c r="AE43" s="206">
        <v>0</v>
      </c>
      <c r="AF43" s="206">
        <v>0</v>
      </c>
      <c r="AG43" s="206">
        <v>50.62</v>
      </c>
      <c r="AH43" s="206">
        <v>0</v>
      </c>
      <c r="AI43" s="206">
        <v>0</v>
      </c>
      <c r="AJ43" s="206">
        <v>0</v>
      </c>
      <c r="AK43" s="206">
        <v>-0.12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23.83</v>
      </c>
      <c r="J44" s="206">
        <v>0.28000000000000003</v>
      </c>
      <c r="K44" s="206">
        <v>6.52</v>
      </c>
      <c r="L44" s="206">
        <v>1.73</v>
      </c>
      <c r="M44" s="206">
        <v>0</v>
      </c>
      <c r="N44" s="206">
        <v>1.17</v>
      </c>
      <c r="O44" s="206">
        <v>0.99</v>
      </c>
      <c r="P44" s="206">
        <v>2.41</v>
      </c>
      <c r="Q44" s="206">
        <v>0.41</v>
      </c>
      <c r="R44" s="206">
        <v>0.36</v>
      </c>
      <c r="S44" s="206">
        <v>1.1299999999999999</v>
      </c>
      <c r="T44" s="206">
        <v>0.42</v>
      </c>
      <c r="U44" s="206">
        <v>10.92</v>
      </c>
      <c r="V44" s="206">
        <v>0.14000000000000001</v>
      </c>
      <c r="W44" s="206">
        <v>0.35</v>
      </c>
      <c r="X44" s="206">
        <v>1.49</v>
      </c>
      <c r="Y44" s="206">
        <v>0</v>
      </c>
      <c r="Z44" s="206">
        <v>1.4</v>
      </c>
      <c r="AA44" s="206">
        <v>0.81</v>
      </c>
      <c r="AB44" s="206">
        <v>0</v>
      </c>
      <c r="AC44" s="206">
        <v>0.66</v>
      </c>
      <c r="AD44" s="206">
        <v>0</v>
      </c>
      <c r="AE44" s="206">
        <v>0</v>
      </c>
      <c r="AF44" s="206">
        <v>0</v>
      </c>
      <c r="AG44" s="206">
        <v>50.62</v>
      </c>
      <c r="AH44" s="206">
        <v>0</v>
      </c>
      <c r="AI44" s="206">
        <v>0</v>
      </c>
      <c r="AJ44" s="206">
        <v>0</v>
      </c>
      <c r="AK44" s="206">
        <v>-0.39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23.83</v>
      </c>
      <c r="J45" s="206">
        <v>0.28000000000000003</v>
      </c>
      <c r="K45" s="206">
        <v>6.52</v>
      </c>
      <c r="L45" s="206">
        <v>1.73</v>
      </c>
      <c r="M45" s="206">
        <v>0</v>
      </c>
      <c r="N45" s="206">
        <v>1.17</v>
      </c>
      <c r="O45" s="206">
        <v>0.99</v>
      </c>
      <c r="P45" s="206">
        <v>2.41</v>
      </c>
      <c r="Q45" s="206">
        <v>0.41</v>
      </c>
      <c r="R45" s="206">
        <v>0.36</v>
      </c>
      <c r="S45" s="206">
        <v>1.1299999999999999</v>
      </c>
      <c r="T45" s="206">
        <v>0.42</v>
      </c>
      <c r="U45" s="206">
        <v>10.92</v>
      </c>
      <c r="V45" s="206">
        <v>0.14000000000000001</v>
      </c>
      <c r="W45" s="206">
        <v>0.35</v>
      </c>
      <c r="X45" s="206">
        <v>1.49</v>
      </c>
      <c r="Y45" s="206">
        <v>0</v>
      </c>
      <c r="Z45" s="206">
        <v>1.4</v>
      </c>
      <c r="AA45" s="206">
        <v>0.81</v>
      </c>
      <c r="AB45" s="206">
        <v>0</v>
      </c>
      <c r="AC45" s="206">
        <v>0.66</v>
      </c>
      <c r="AD45" s="206">
        <v>0</v>
      </c>
      <c r="AE45" s="206">
        <v>0</v>
      </c>
      <c r="AF45" s="206">
        <v>0</v>
      </c>
      <c r="AG45" s="206">
        <v>50.62</v>
      </c>
      <c r="AH45" s="206">
        <v>0</v>
      </c>
      <c r="AI45" s="206">
        <v>0</v>
      </c>
      <c r="AJ45" s="206">
        <v>0</v>
      </c>
      <c r="AK45" s="206">
        <v>-0.39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23.83</v>
      </c>
      <c r="J46" s="206">
        <v>0.28000000000000003</v>
      </c>
      <c r="K46" s="206">
        <v>6.52</v>
      </c>
      <c r="L46" s="206">
        <v>1.73</v>
      </c>
      <c r="M46" s="206">
        <v>0</v>
      </c>
      <c r="N46" s="206">
        <v>1.17</v>
      </c>
      <c r="O46" s="206">
        <v>0.99</v>
      </c>
      <c r="P46" s="206">
        <v>2.41</v>
      </c>
      <c r="Q46" s="206">
        <v>0.41</v>
      </c>
      <c r="R46" s="206">
        <v>0.36</v>
      </c>
      <c r="S46" s="206">
        <v>1.1299999999999999</v>
      </c>
      <c r="T46" s="206">
        <v>0.42</v>
      </c>
      <c r="U46" s="206">
        <v>10.92</v>
      </c>
      <c r="V46" s="206">
        <v>0.14000000000000001</v>
      </c>
      <c r="W46" s="206">
        <v>0.35</v>
      </c>
      <c r="X46" s="206">
        <v>1.49</v>
      </c>
      <c r="Y46" s="206">
        <v>0</v>
      </c>
      <c r="Z46" s="206">
        <v>1.4</v>
      </c>
      <c r="AA46" s="206">
        <v>0.81</v>
      </c>
      <c r="AB46" s="206">
        <v>0</v>
      </c>
      <c r="AC46" s="206">
        <v>0.66</v>
      </c>
      <c r="AD46" s="206">
        <v>0</v>
      </c>
      <c r="AE46" s="206">
        <v>0</v>
      </c>
      <c r="AF46" s="206">
        <v>0</v>
      </c>
      <c r="AG46" s="206">
        <v>50.62</v>
      </c>
      <c r="AH46" s="206">
        <v>0</v>
      </c>
      <c r="AI46" s="206">
        <v>0</v>
      </c>
      <c r="AJ46" s="206">
        <v>0</v>
      </c>
      <c r="AK46" s="206">
        <v>-0.39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23.83</v>
      </c>
      <c r="J47" s="206">
        <v>0.28000000000000003</v>
      </c>
      <c r="K47" s="206">
        <v>6.52</v>
      </c>
      <c r="L47" s="206">
        <v>1.73</v>
      </c>
      <c r="M47" s="206">
        <v>0</v>
      </c>
      <c r="N47" s="206">
        <v>1.17</v>
      </c>
      <c r="O47" s="206">
        <v>0.99</v>
      </c>
      <c r="P47" s="206">
        <v>2.41</v>
      </c>
      <c r="Q47" s="206">
        <v>0.41</v>
      </c>
      <c r="R47" s="206">
        <v>0.36</v>
      </c>
      <c r="S47" s="206">
        <v>1.1299999999999999</v>
      </c>
      <c r="T47" s="206">
        <v>0.42</v>
      </c>
      <c r="U47" s="206">
        <v>10.92</v>
      </c>
      <c r="V47" s="206">
        <v>0.14000000000000001</v>
      </c>
      <c r="W47" s="206">
        <v>0.35</v>
      </c>
      <c r="X47" s="206">
        <v>1.49</v>
      </c>
      <c r="Y47" s="206">
        <v>0</v>
      </c>
      <c r="Z47" s="206">
        <v>1.4</v>
      </c>
      <c r="AA47" s="206">
        <v>0.81</v>
      </c>
      <c r="AB47" s="206">
        <v>0</v>
      </c>
      <c r="AC47" s="206">
        <v>0.66</v>
      </c>
      <c r="AD47" s="206">
        <v>0</v>
      </c>
      <c r="AE47" s="206">
        <v>0</v>
      </c>
      <c r="AF47" s="206">
        <v>0</v>
      </c>
      <c r="AG47" s="206">
        <v>50.62</v>
      </c>
      <c r="AH47" s="206">
        <v>0</v>
      </c>
      <c r="AI47" s="206">
        <v>0</v>
      </c>
      <c r="AJ47" s="206">
        <v>0</v>
      </c>
      <c r="AK47" s="206">
        <v>-5.36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23.83</v>
      </c>
      <c r="J48" s="206">
        <v>0.28000000000000003</v>
      </c>
      <c r="K48" s="206">
        <v>6.52</v>
      </c>
      <c r="L48" s="206">
        <v>1.73</v>
      </c>
      <c r="M48" s="206">
        <v>0</v>
      </c>
      <c r="N48" s="206">
        <v>1.17</v>
      </c>
      <c r="O48" s="206">
        <v>0.99</v>
      </c>
      <c r="P48" s="206">
        <v>2.41</v>
      </c>
      <c r="Q48" s="206">
        <v>0.41</v>
      </c>
      <c r="R48" s="206">
        <v>0.36</v>
      </c>
      <c r="S48" s="206">
        <v>1.1299999999999999</v>
      </c>
      <c r="T48" s="206">
        <v>0.42</v>
      </c>
      <c r="U48" s="206">
        <v>10.92</v>
      </c>
      <c r="V48" s="206">
        <v>0.14000000000000001</v>
      </c>
      <c r="W48" s="206">
        <v>0.35</v>
      </c>
      <c r="X48" s="206">
        <v>1.49</v>
      </c>
      <c r="Y48" s="206">
        <v>0</v>
      </c>
      <c r="Z48" s="206">
        <v>1.4</v>
      </c>
      <c r="AA48" s="206">
        <v>0.81</v>
      </c>
      <c r="AB48" s="206">
        <v>0</v>
      </c>
      <c r="AC48" s="206">
        <v>0.66</v>
      </c>
      <c r="AD48" s="206">
        <v>0</v>
      </c>
      <c r="AE48" s="206">
        <v>0</v>
      </c>
      <c r="AF48" s="206">
        <v>0</v>
      </c>
      <c r="AG48" s="206">
        <v>50.62</v>
      </c>
      <c r="AH48" s="206">
        <v>0</v>
      </c>
      <c r="AI48" s="206">
        <v>0</v>
      </c>
      <c r="AJ48" s="206">
        <v>0</v>
      </c>
      <c r="AK48" s="206">
        <v>-5.36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23.83</v>
      </c>
      <c r="J49" s="206">
        <v>0.28000000000000003</v>
      </c>
      <c r="K49" s="206">
        <v>6.52</v>
      </c>
      <c r="L49" s="206">
        <v>1.73</v>
      </c>
      <c r="M49" s="206">
        <v>0</v>
      </c>
      <c r="N49" s="206">
        <v>1.17</v>
      </c>
      <c r="O49" s="206">
        <v>0.99</v>
      </c>
      <c r="P49" s="206">
        <v>2.41</v>
      </c>
      <c r="Q49" s="206">
        <v>0.17</v>
      </c>
      <c r="R49" s="206">
        <v>0.36</v>
      </c>
      <c r="S49" s="206">
        <v>0.23</v>
      </c>
      <c r="T49" s="206">
        <v>0.42</v>
      </c>
      <c r="U49" s="206">
        <v>10.92</v>
      </c>
      <c r="V49" s="206">
        <v>0.14000000000000001</v>
      </c>
      <c r="W49" s="206">
        <v>0.35</v>
      </c>
      <c r="X49" s="206">
        <v>1.49</v>
      </c>
      <c r="Y49" s="206">
        <v>0</v>
      </c>
      <c r="Z49" s="206">
        <v>1.4</v>
      </c>
      <c r="AA49" s="206">
        <v>0.81</v>
      </c>
      <c r="AB49" s="206">
        <v>0</v>
      </c>
      <c r="AC49" s="206">
        <v>0.66</v>
      </c>
      <c r="AD49" s="206">
        <v>0</v>
      </c>
      <c r="AE49" s="206">
        <v>0</v>
      </c>
      <c r="AF49" s="206">
        <v>0</v>
      </c>
      <c r="AG49" s="206">
        <v>50.62</v>
      </c>
      <c r="AH49" s="206">
        <v>0</v>
      </c>
      <c r="AI49" s="206">
        <v>0</v>
      </c>
      <c r="AJ49" s="206">
        <v>0</v>
      </c>
      <c r="AK49" s="206">
        <v>-5.36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23.83</v>
      </c>
      <c r="J50" s="206">
        <v>0.28000000000000003</v>
      </c>
      <c r="K50" s="206">
        <v>6.52</v>
      </c>
      <c r="L50" s="206">
        <v>1.73</v>
      </c>
      <c r="M50" s="206">
        <v>0</v>
      </c>
      <c r="N50" s="206">
        <v>1.17</v>
      </c>
      <c r="O50" s="206">
        <v>0.99</v>
      </c>
      <c r="P50" s="206">
        <v>2.41</v>
      </c>
      <c r="Q50" s="206">
        <v>0.17</v>
      </c>
      <c r="R50" s="206">
        <v>0.36</v>
      </c>
      <c r="S50" s="206">
        <v>0.23</v>
      </c>
      <c r="T50" s="206">
        <v>0.42</v>
      </c>
      <c r="U50" s="206">
        <v>10.92</v>
      </c>
      <c r="V50" s="206">
        <v>0.14000000000000001</v>
      </c>
      <c r="W50" s="206">
        <v>0.35</v>
      </c>
      <c r="X50" s="206">
        <v>1.49</v>
      </c>
      <c r="Y50" s="206">
        <v>0</v>
      </c>
      <c r="Z50" s="206">
        <v>1.4</v>
      </c>
      <c r="AA50" s="206">
        <v>0.81</v>
      </c>
      <c r="AB50" s="206">
        <v>0</v>
      </c>
      <c r="AC50" s="206">
        <v>0.66</v>
      </c>
      <c r="AD50" s="206">
        <v>0</v>
      </c>
      <c r="AE50" s="206">
        <v>0</v>
      </c>
      <c r="AF50" s="206">
        <v>0</v>
      </c>
      <c r="AG50" s="206">
        <v>50.62</v>
      </c>
      <c r="AH50" s="206">
        <v>0</v>
      </c>
      <c r="AI50" s="206">
        <v>0</v>
      </c>
      <c r="AJ50" s="206">
        <v>0</v>
      </c>
      <c r="AK50" s="206">
        <v>-5.36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23.83</v>
      </c>
      <c r="J51" s="206">
        <v>0.28000000000000003</v>
      </c>
      <c r="K51" s="206">
        <v>6.52</v>
      </c>
      <c r="L51" s="206">
        <v>1.73</v>
      </c>
      <c r="M51" s="206">
        <v>0</v>
      </c>
      <c r="N51" s="206">
        <v>1.17</v>
      </c>
      <c r="O51" s="206">
        <v>0.99</v>
      </c>
      <c r="P51" s="206">
        <v>2.41</v>
      </c>
      <c r="Q51" s="206">
        <v>0.17</v>
      </c>
      <c r="R51" s="206">
        <v>0.36</v>
      </c>
      <c r="S51" s="206">
        <v>0.23</v>
      </c>
      <c r="T51" s="206">
        <v>0.42</v>
      </c>
      <c r="U51" s="206">
        <v>10.92</v>
      </c>
      <c r="V51" s="206">
        <v>0.14000000000000001</v>
      </c>
      <c r="W51" s="206">
        <v>0.35</v>
      </c>
      <c r="X51" s="206">
        <v>1.49</v>
      </c>
      <c r="Y51" s="206">
        <v>0</v>
      </c>
      <c r="Z51" s="206">
        <v>1.4</v>
      </c>
      <c r="AA51" s="206">
        <v>0.81</v>
      </c>
      <c r="AB51" s="206">
        <v>0</v>
      </c>
      <c r="AC51" s="206">
        <v>1.1499999999999999</v>
      </c>
      <c r="AD51" s="206">
        <v>0</v>
      </c>
      <c r="AE51" s="206">
        <v>0</v>
      </c>
      <c r="AF51" s="206">
        <v>0</v>
      </c>
      <c r="AG51" s="206">
        <v>50.62</v>
      </c>
      <c r="AH51" s="206">
        <v>0</v>
      </c>
      <c r="AI51" s="206">
        <v>0</v>
      </c>
      <c r="AJ51" s="206">
        <v>0</v>
      </c>
      <c r="AK51" s="206">
        <v>-5.36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23.83</v>
      </c>
      <c r="J52" s="206">
        <v>0.28000000000000003</v>
      </c>
      <c r="K52" s="206">
        <v>6.52</v>
      </c>
      <c r="L52" s="206">
        <v>1.73</v>
      </c>
      <c r="M52" s="206">
        <v>0</v>
      </c>
      <c r="N52" s="206">
        <v>1.17</v>
      </c>
      <c r="O52" s="206">
        <v>0.99</v>
      </c>
      <c r="P52" s="206">
        <v>2.41</v>
      </c>
      <c r="Q52" s="206">
        <v>0.17</v>
      </c>
      <c r="R52" s="206">
        <v>0.36</v>
      </c>
      <c r="S52" s="206">
        <v>0.23</v>
      </c>
      <c r="T52" s="206">
        <v>0.42</v>
      </c>
      <c r="U52" s="206">
        <v>10.92</v>
      </c>
      <c r="V52" s="206">
        <v>0.14000000000000001</v>
      </c>
      <c r="W52" s="206">
        <v>0.35</v>
      </c>
      <c r="X52" s="206">
        <v>1.49</v>
      </c>
      <c r="Y52" s="206">
        <v>0</v>
      </c>
      <c r="Z52" s="206">
        <v>1.4</v>
      </c>
      <c r="AA52" s="206">
        <v>0.81</v>
      </c>
      <c r="AB52" s="206">
        <v>0</v>
      </c>
      <c r="AC52" s="206">
        <v>1.1499999999999999</v>
      </c>
      <c r="AD52" s="206">
        <v>0</v>
      </c>
      <c r="AE52" s="206">
        <v>0</v>
      </c>
      <c r="AF52" s="206">
        <v>0</v>
      </c>
      <c r="AG52" s="206">
        <v>50.62</v>
      </c>
      <c r="AH52" s="206">
        <v>0</v>
      </c>
      <c r="AI52" s="206">
        <v>0</v>
      </c>
      <c r="AJ52" s="206">
        <v>0</v>
      </c>
      <c r="AK52" s="206">
        <v>-5.36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23.83</v>
      </c>
      <c r="J53" s="206">
        <v>0.28000000000000003</v>
      </c>
      <c r="K53" s="206">
        <v>6.52</v>
      </c>
      <c r="L53" s="206">
        <v>1.73</v>
      </c>
      <c r="M53" s="206">
        <v>0</v>
      </c>
      <c r="N53" s="206">
        <v>1.17</v>
      </c>
      <c r="O53" s="206">
        <v>0.99</v>
      </c>
      <c r="P53" s="206">
        <v>2.41</v>
      </c>
      <c r="Q53" s="206">
        <v>0.44</v>
      </c>
      <c r="R53" s="206">
        <v>1.37</v>
      </c>
      <c r="S53" s="206">
        <v>0.76</v>
      </c>
      <c r="T53" s="206">
        <v>0.42</v>
      </c>
      <c r="U53" s="206">
        <v>10.92</v>
      </c>
      <c r="V53" s="206">
        <v>0.14000000000000001</v>
      </c>
      <c r="W53" s="206">
        <v>0.35</v>
      </c>
      <c r="X53" s="206">
        <v>1.49</v>
      </c>
      <c r="Y53" s="206">
        <v>0</v>
      </c>
      <c r="Z53" s="206">
        <v>1.4</v>
      </c>
      <c r="AA53" s="206">
        <v>0.81</v>
      </c>
      <c r="AB53" s="206">
        <v>0</v>
      </c>
      <c r="AC53" s="206">
        <v>10.5</v>
      </c>
      <c r="AD53" s="206">
        <v>0</v>
      </c>
      <c r="AE53" s="206">
        <v>0</v>
      </c>
      <c r="AF53" s="206">
        <v>0</v>
      </c>
      <c r="AG53" s="206">
        <v>50.62</v>
      </c>
      <c r="AH53" s="206">
        <v>0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23.83</v>
      </c>
      <c r="J54" s="206">
        <v>0.28000000000000003</v>
      </c>
      <c r="K54" s="206">
        <v>6.52</v>
      </c>
      <c r="L54" s="206">
        <v>1.73</v>
      </c>
      <c r="M54" s="206">
        <v>0</v>
      </c>
      <c r="N54" s="206">
        <v>1.17</v>
      </c>
      <c r="O54" s="206">
        <v>0.99</v>
      </c>
      <c r="P54" s="206">
        <v>2.41</v>
      </c>
      <c r="Q54" s="206">
        <v>0.63</v>
      </c>
      <c r="R54" s="206">
        <v>1.37</v>
      </c>
      <c r="S54" s="206">
        <v>0.76</v>
      </c>
      <c r="T54" s="206">
        <v>0.42</v>
      </c>
      <c r="U54" s="206">
        <v>10.92</v>
      </c>
      <c r="V54" s="206">
        <v>0.14000000000000001</v>
      </c>
      <c r="W54" s="206">
        <v>0.35</v>
      </c>
      <c r="X54" s="206">
        <v>1.49</v>
      </c>
      <c r="Y54" s="206">
        <v>0</v>
      </c>
      <c r="Z54" s="206">
        <v>1.4</v>
      </c>
      <c r="AA54" s="206">
        <v>0.81</v>
      </c>
      <c r="AB54" s="206">
        <v>0</v>
      </c>
      <c r="AC54" s="206">
        <v>10.5</v>
      </c>
      <c r="AD54" s="206">
        <v>0</v>
      </c>
      <c r="AE54" s="206">
        <v>0</v>
      </c>
      <c r="AF54" s="206">
        <v>0</v>
      </c>
      <c r="AG54" s="206">
        <v>50.62</v>
      </c>
      <c r="AH54" s="206">
        <v>0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23.83</v>
      </c>
      <c r="J55" s="206">
        <v>0.28000000000000003</v>
      </c>
      <c r="K55" s="206">
        <v>6.52</v>
      </c>
      <c r="L55" s="206">
        <v>0.38</v>
      </c>
      <c r="M55" s="206">
        <v>0</v>
      </c>
      <c r="N55" s="206">
        <v>1.17</v>
      </c>
      <c r="O55" s="206">
        <v>0.99</v>
      </c>
      <c r="P55" s="206">
        <v>2.41</v>
      </c>
      <c r="Q55" s="206">
        <v>0.24</v>
      </c>
      <c r="R55" s="206">
        <v>1.37</v>
      </c>
      <c r="S55" s="206">
        <v>0.81</v>
      </c>
      <c r="T55" s="206">
        <v>0.42</v>
      </c>
      <c r="U55" s="206">
        <v>10.92</v>
      </c>
      <c r="V55" s="206">
        <v>0.14000000000000001</v>
      </c>
      <c r="W55" s="206">
        <v>0.35</v>
      </c>
      <c r="X55" s="206">
        <v>1.49</v>
      </c>
      <c r="Y55" s="206">
        <v>0</v>
      </c>
      <c r="Z55" s="206">
        <v>1.4</v>
      </c>
      <c r="AA55" s="206">
        <v>0.81</v>
      </c>
      <c r="AB55" s="206">
        <v>0</v>
      </c>
      <c r="AC55" s="206">
        <v>10.5</v>
      </c>
      <c r="AD55" s="206">
        <v>0</v>
      </c>
      <c r="AE55" s="206">
        <v>0</v>
      </c>
      <c r="AF55" s="206">
        <v>0</v>
      </c>
      <c r="AG55" s="206">
        <v>50.62</v>
      </c>
      <c r="AH55" s="206">
        <v>0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23.83</v>
      </c>
      <c r="J56" s="206">
        <v>0.28000000000000003</v>
      </c>
      <c r="K56" s="206">
        <v>6.52</v>
      </c>
      <c r="L56" s="206">
        <v>1.72</v>
      </c>
      <c r="M56" s="206">
        <v>0</v>
      </c>
      <c r="N56" s="206">
        <v>1.17</v>
      </c>
      <c r="O56" s="206">
        <v>0.99</v>
      </c>
      <c r="P56" s="206">
        <v>2.41</v>
      </c>
      <c r="Q56" s="206">
        <v>0.68</v>
      </c>
      <c r="R56" s="206">
        <v>1.37</v>
      </c>
      <c r="S56" s="206">
        <v>0.81</v>
      </c>
      <c r="T56" s="206">
        <v>0.42</v>
      </c>
      <c r="U56" s="206">
        <v>10.92</v>
      </c>
      <c r="V56" s="206">
        <v>0.14000000000000001</v>
      </c>
      <c r="W56" s="206">
        <v>0.35</v>
      </c>
      <c r="X56" s="206">
        <v>1.49</v>
      </c>
      <c r="Y56" s="206">
        <v>0</v>
      </c>
      <c r="Z56" s="206">
        <v>1.4</v>
      </c>
      <c r="AA56" s="206">
        <v>0.81</v>
      </c>
      <c r="AB56" s="206">
        <v>0</v>
      </c>
      <c r="AC56" s="206">
        <v>10.5</v>
      </c>
      <c r="AD56" s="206">
        <v>0</v>
      </c>
      <c r="AE56" s="206">
        <v>0</v>
      </c>
      <c r="AF56" s="206">
        <v>0</v>
      </c>
      <c r="AG56" s="206">
        <v>50.62</v>
      </c>
      <c r="AH56" s="206">
        <v>0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23.83</v>
      </c>
      <c r="J57" s="206">
        <v>0.28000000000000003</v>
      </c>
      <c r="K57" s="206">
        <v>4.0199999999999996</v>
      </c>
      <c r="L57" s="206">
        <v>8.23</v>
      </c>
      <c r="M57" s="206">
        <v>0</v>
      </c>
      <c r="N57" s="206">
        <v>1.17</v>
      </c>
      <c r="O57" s="206">
        <v>0.99</v>
      </c>
      <c r="P57" s="206">
        <v>2.41</v>
      </c>
      <c r="Q57" s="206">
        <v>0.8</v>
      </c>
      <c r="R57" s="206">
        <v>0.42</v>
      </c>
      <c r="S57" s="206">
        <v>0.26</v>
      </c>
      <c r="T57" s="206">
        <v>0.42</v>
      </c>
      <c r="U57" s="206">
        <v>10.92</v>
      </c>
      <c r="V57" s="206">
        <v>0.14000000000000001</v>
      </c>
      <c r="W57" s="206">
        <v>0.35</v>
      </c>
      <c r="X57" s="206">
        <v>1.29</v>
      </c>
      <c r="Y57" s="206">
        <v>0</v>
      </c>
      <c r="Z57" s="206">
        <v>1.4</v>
      </c>
      <c r="AA57" s="206">
        <v>0.81</v>
      </c>
      <c r="AB57" s="206">
        <v>0</v>
      </c>
      <c r="AC57" s="206">
        <v>10.5</v>
      </c>
      <c r="AD57" s="206">
        <v>0</v>
      </c>
      <c r="AE57" s="206">
        <v>0</v>
      </c>
      <c r="AF57" s="206">
        <v>0</v>
      </c>
      <c r="AG57" s="206">
        <v>50.62</v>
      </c>
      <c r="AH57" s="206">
        <v>0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23.83</v>
      </c>
      <c r="J58" s="206">
        <v>0.28000000000000003</v>
      </c>
      <c r="K58" s="206">
        <v>6.52</v>
      </c>
      <c r="L58" s="206">
        <v>1.72</v>
      </c>
      <c r="M58" s="206">
        <v>0</v>
      </c>
      <c r="N58" s="206">
        <v>1.17</v>
      </c>
      <c r="O58" s="206">
        <v>0.99</v>
      </c>
      <c r="P58" s="206">
        <v>2.41</v>
      </c>
      <c r="Q58" s="206">
        <v>0.24</v>
      </c>
      <c r="R58" s="206">
        <v>0.42</v>
      </c>
      <c r="S58" s="206">
        <v>0.26</v>
      </c>
      <c r="T58" s="206">
        <v>0.42</v>
      </c>
      <c r="U58" s="206">
        <v>10.92</v>
      </c>
      <c r="V58" s="206">
        <v>0.14000000000000001</v>
      </c>
      <c r="W58" s="206">
        <v>0.35</v>
      </c>
      <c r="X58" s="206">
        <v>1.29</v>
      </c>
      <c r="Y58" s="206">
        <v>0</v>
      </c>
      <c r="Z58" s="206">
        <v>1.4</v>
      </c>
      <c r="AA58" s="206">
        <v>0.81</v>
      </c>
      <c r="AB58" s="206">
        <v>0</v>
      </c>
      <c r="AC58" s="206">
        <v>10.5</v>
      </c>
      <c r="AD58" s="206">
        <v>0</v>
      </c>
      <c r="AE58" s="206">
        <v>0</v>
      </c>
      <c r="AF58" s="206">
        <v>0</v>
      </c>
      <c r="AG58" s="206">
        <v>50.62</v>
      </c>
      <c r="AH58" s="206">
        <v>0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23.83</v>
      </c>
      <c r="J59" s="206">
        <v>0.28000000000000003</v>
      </c>
      <c r="K59" s="206">
        <v>6.52</v>
      </c>
      <c r="L59" s="206">
        <v>1.72</v>
      </c>
      <c r="M59" s="206">
        <v>0</v>
      </c>
      <c r="N59" s="206">
        <v>1.17</v>
      </c>
      <c r="O59" s="206">
        <v>0.99</v>
      </c>
      <c r="P59" s="206">
        <v>2.41</v>
      </c>
      <c r="Q59" s="206">
        <v>0.22</v>
      </c>
      <c r="R59" s="206">
        <v>0.42</v>
      </c>
      <c r="S59" s="206">
        <v>0.26</v>
      </c>
      <c r="T59" s="206">
        <v>0.42</v>
      </c>
      <c r="U59" s="206">
        <v>10.92</v>
      </c>
      <c r="V59" s="206">
        <v>0.14000000000000001</v>
      </c>
      <c r="W59" s="206">
        <v>0.35</v>
      </c>
      <c r="X59" s="206">
        <v>1.29</v>
      </c>
      <c r="Y59" s="206">
        <v>0</v>
      </c>
      <c r="Z59" s="206">
        <v>1.4</v>
      </c>
      <c r="AA59" s="206">
        <v>0.81</v>
      </c>
      <c r="AB59" s="206">
        <v>0</v>
      </c>
      <c r="AC59" s="206">
        <v>10.27</v>
      </c>
      <c r="AD59" s="206">
        <v>0</v>
      </c>
      <c r="AE59" s="206">
        <v>0</v>
      </c>
      <c r="AF59" s="206">
        <v>0</v>
      </c>
      <c r="AG59" s="206">
        <v>50.62</v>
      </c>
      <c r="AH59" s="206">
        <v>0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23.83</v>
      </c>
      <c r="J60" s="206">
        <v>0.28000000000000003</v>
      </c>
      <c r="K60" s="206">
        <v>6.52</v>
      </c>
      <c r="L60" s="206">
        <v>1.72</v>
      </c>
      <c r="M60" s="206">
        <v>0</v>
      </c>
      <c r="N60" s="206">
        <v>1.17</v>
      </c>
      <c r="O60" s="206">
        <v>0.99</v>
      </c>
      <c r="P60" s="206">
        <v>2.41</v>
      </c>
      <c r="Q60" s="206">
        <v>0.22</v>
      </c>
      <c r="R60" s="206">
        <v>0.42</v>
      </c>
      <c r="S60" s="206">
        <v>0.26</v>
      </c>
      <c r="T60" s="206">
        <v>0.42</v>
      </c>
      <c r="U60" s="206">
        <v>10.92</v>
      </c>
      <c r="V60" s="206">
        <v>0.14000000000000001</v>
      </c>
      <c r="W60" s="206">
        <v>0.35</v>
      </c>
      <c r="X60" s="206">
        <v>1.29</v>
      </c>
      <c r="Y60" s="206">
        <v>0</v>
      </c>
      <c r="Z60" s="206">
        <v>1.4</v>
      </c>
      <c r="AA60" s="206">
        <v>0.81</v>
      </c>
      <c r="AB60" s="206">
        <v>0</v>
      </c>
      <c r="AC60" s="206">
        <v>10.27</v>
      </c>
      <c r="AD60" s="206">
        <v>0</v>
      </c>
      <c r="AE60" s="206">
        <v>0</v>
      </c>
      <c r="AF60" s="206">
        <v>0</v>
      </c>
      <c r="AG60" s="206">
        <v>50.62</v>
      </c>
      <c r="AH60" s="206">
        <v>0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23.83</v>
      </c>
      <c r="J61" s="206">
        <v>0.28000000000000003</v>
      </c>
      <c r="K61" s="206">
        <v>6.52</v>
      </c>
      <c r="L61" s="206">
        <v>1.72</v>
      </c>
      <c r="M61" s="206">
        <v>0</v>
      </c>
      <c r="N61" s="206">
        <v>1.17</v>
      </c>
      <c r="O61" s="206">
        <v>0.99</v>
      </c>
      <c r="P61" s="206">
        <v>2.41</v>
      </c>
      <c r="Q61" s="206">
        <v>0.22</v>
      </c>
      <c r="R61" s="206">
        <v>0.42</v>
      </c>
      <c r="S61" s="206">
        <v>0.26</v>
      </c>
      <c r="T61" s="206">
        <v>0.42</v>
      </c>
      <c r="U61" s="206">
        <v>10.92</v>
      </c>
      <c r="V61" s="206">
        <v>0.14000000000000001</v>
      </c>
      <c r="W61" s="206">
        <v>0.35</v>
      </c>
      <c r="X61" s="206">
        <v>1.29</v>
      </c>
      <c r="Y61" s="206">
        <v>0</v>
      </c>
      <c r="Z61" s="206">
        <v>1.4</v>
      </c>
      <c r="AA61" s="206">
        <v>0.81</v>
      </c>
      <c r="AB61" s="206">
        <v>0</v>
      </c>
      <c r="AC61" s="206">
        <v>10.27</v>
      </c>
      <c r="AD61" s="206">
        <v>0</v>
      </c>
      <c r="AE61" s="206">
        <v>0</v>
      </c>
      <c r="AF61" s="206">
        <v>0</v>
      </c>
      <c r="AG61" s="206">
        <v>50.62</v>
      </c>
      <c r="AH61" s="206">
        <v>0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23.83</v>
      </c>
      <c r="J62" s="206">
        <v>0.28000000000000003</v>
      </c>
      <c r="K62" s="206">
        <v>6.52</v>
      </c>
      <c r="L62" s="206">
        <v>1.72</v>
      </c>
      <c r="M62" s="206">
        <v>0</v>
      </c>
      <c r="N62" s="206">
        <v>1.17</v>
      </c>
      <c r="O62" s="206">
        <v>0.99</v>
      </c>
      <c r="P62" s="206">
        <v>2.41</v>
      </c>
      <c r="Q62" s="206">
        <v>0.22</v>
      </c>
      <c r="R62" s="206">
        <v>0.42</v>
      </c>
      <c r="S62" s="206">
        <v>0.26</v>
      </c>
      <c r="T62" s="206">
        <v>0.42</v>
      </c>
      <c r="U62" s="206">
        <v>10.92</v>
      </c>
      <c r="V62" s="206">
        <v>0.14000000000000001</v>
      </c>
      <c r="W62" s="206">
        <v>0.35</v>
      </c>
      <c r="X62" s="206">
        <v>1.29</v>
      </c>
      <c r="Y62" s="206">
        <v>0</v>
      </c>
      <c r="Z62" s="206">
        <v>1.4</v>
      </c>
      <c r="AA62" s="206">
        <v>0.81</v>
      </c>
      <c r="AB62" s="206">
        <v>0</v>
      </c>
      <c r="AC62" s="206">
        <v>10.27</v>
      </c>
      <c r="AD62" s="206">
        <v>0</v>
      </c>
      <c r="AE62" s="206">
        <v>0</v>
      </c>
      <c r="AF62" s="206">
        <v>0</v>
      </c>
      <c r="AG62" s="206">
        <v>50.62</v>
      </c>
      <c r="AH62" s="206">
        <v>0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23.83</v>
      </c>
      <c r="J63" s="206">
        <v>0.28000000000000003</v>
      </c>
      <c r="K63" s="206">
        <v>6.52</v>
      </c>
      <c r="L63" s="206">
        <v>1.72</v>
      </c>
      <c r="M63" s="206">
        <v>0</v>
      </c>
      <c r="N63" s="206">
        <v>1.17</v>
      </c>
      <c r="O63" s="206">
        <v>0.99</v>
      </c>
      <c r="P63" s="206">
        <v>2.41</v>
      </c>
      <c r="Q63" s="206">
        <v>0.22</v>
      </c>
      <c r="R63" s="206">
        <v>0.42</v>
      </c>
      <c r="S63" s="206">
        <v>0.26</v>
      </c>
      <c r="T63" s="206">
        <v>0.42</v>
      </c>
      <c r="U63" s="206">
        <v>10.92</v>
      </c>
      <c r="V63" s="206">
        <v>0.14000000000000001</v>
      </c>
      <c r="W63" s="206">
        <v>0.35</v>
      </c>
      <c r="X63" s="206">
        <v>1.29</v>
      </c>
      <c r="Y63" s="206">
        <v>0</v>
      </c>
      <c r="Z63" s="206">
        <v>1.4</v>
      </c>
      <c r="AA63" s="206">
        <v>0.81</v>
      </c>
      <c r="AB63" s="206">
        <v>0</v>
      </c>
      <c r="AC63" s="206">
        <v>10.27</v>
      </c>
      <c r="AD63" s="206">
        <v>0</v>
      </c>
      <c r="AE63" s="206">
        <v>0</v>
      </c>
      <c r="AF63" s="206">
        <v>0</v>
      </c>
      <c r="AG63" s="206">
        <v>50.62</v>
      </c>
      <c r="AH63" s="206">
        <v>0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23.83</v>
      </c>
      <c r="J64" s="206">
        <v>0.28000000000000003</v>
      </c>
      <c r="K64" s="206">
        <v>6.52</v>
      </c>
      <c r="L64" s="206">
        <v>1.72</v>
      </c>
      <c r="M64" s="206">
        <v>0</v>
      </c>
      <c r="N64" s="206">
        <v>1.17</v>
      </c>
      <c r="O64" s="206">
        <v>0.99</v>
      </c>
      <c r="P64" s="206">
        <v>2.41</v>
      </c>
      <c r="Q64" s="206">
        <v>0.22</v>
      </c>
      <c r="R64" s="206">
        <v>0.42</v>
      </c>
      <c r="S64" s="206">
        <v>0.26</v>
      </c>
      <c r="T64" s="206">
        <v>0.42</v>
      </c>
      <c r="U64" s="206">
        <v>10.92</v>
      </c>
      <c r="V64" s="206">
        <v>0.14000000000000001</v>
      </c>
      <c r="W64" s="206">
        <v>0.35</v>
      </c>
      <c r="X64" s="206">
        <v>1.29</v>
      </c>
      <c r="Y64" s="206">
        <v>0</v>
      </c>
      <c r="Z64" s="206">
        <v>1.4</v>
      </c>
      <c r="AA64" s="206">
        <v>0.81</v>
      </c>
      <c r="AB64" s="206">
        <v>0</v>
      </c>
      <c r="AC64" s="206">
        <v>10.27</v>
      </c>
      <c r="AD64" s="206">
        <v>0</v>
      </c>
      <c r="AE64" s="206">
        <v>0</v>
      </c>
      <c r="AF64" s="206">
        <v>0</v>
      </c>
      <c r="AG64" s="206">
        <v>50.62</v>
      </c>
      <c r="AH64" s="206">
        <v>0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23.83</v>
      </c>
      <c r="J65" s="206">
        <v>0.28000000000000003</v>
      </c>
      <c r="K65" s="206">
        <v>6.52</v>
      </c>
      <c r="L65" s="206">
        <v>1.72</v>
      </c>
      <c r="M65" s="206">
        <v>0</v>
      </c>
      <c r="N65" s="206">
        <v>1.17</v>
      </c>
      <c r="O65" s="206">
        <v>0.99</v>
      </c>
      <c r="P65" s="206">
        <v>2.41</v>
      </c>
      <c r="Q65" s="206">
        <v>0.22</v>
      </c>
      <c r="R65" s="206">
        <v>0.42</v>
      </c>
      <c r="S65" s="206">
        <v>0.26</v>
      </c>
      <c r="T65" s="206">
        <v>0.42</v>
      </c>
      <c r="U65" s="206">
        <v>10.92</v>
      </c>
      <c r="V65" s="206">
        <v>0.14000000000000001</v>
      </c>
      <c r="W65" s="206">
        <v>0.35</v>
      </c>
      <c r="X65" s="206">
        <v>1.29</v>
      </c>
      <c r="Y65" s="206">
        <v>0</v>
      </c>
      <c r="Z65" s="206">
        <v>1.4</v>
      </c>
      <c r="AA65" s="206">
        <v>0.81</v>
      </c>
      <c r="AB65" s="206">
        <v>0</v>
      </c>
      <c r="AC65" s="206">
        <v>10.27</v>
      </c>
      <c r="AD65" s="206">
        <v>0</v>
      </c>
      <c r="AE65" s="206">
        <v>0</v>
      </c>
      <c r="AF65" s="206">
        <v>0</v>
      </c>
      <c r="AG65" s="206">
        <v>50.62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23.83</v>
      </c>
      <c r="J66" s="206">
        <v>0.28000000000000003</v>
      </c>
      <c r="K66" s="206">
        <v>6.52</v>
      </c>
      <c r="L66" s="206">
        <v>1.73</v>
      </c>
      <c r="M66" s="206">
        <v>0</v>
      </c>
      <c r="N66" s="206">
        <v>1.17</v>
      </c>
      <c r="O66" s="206">
        <v>0.99</v>
      </c>
      <c r="P66" s="206">
        <v>2.41</v>
      </c>
      <c r="Q66" s="206">
        <v>0.22</v>
      </c>
      <c r="R66" s="206">
        <v>0.42</v>
      </c>
      <c r="S66" s="206">
        <v>0.26</v>
      </c>
      <c r="T66" s="206">
        <v>0.42</v>
      </c>
      <c r="U66" s="206">
        <v>10.92</v>
      </c>
      <c r="V66" s="206">
        <v>0.14000000000000001</v>
      </c>
      <c r="W66" s="206">
        <v>0.35</v>
      </c>
      <c r="X66" s="206">
        <v>1.29</v>
      </c>
      <c r="Y66" s="206">
        <v>0</v>
      </c>
      <c r="Z66" s="206">
        <v>1.4</v>
      </c>
      <c r="AA66" s="206">
        <v>0.81</v>
      </c>
      <c r="AB66" s="206">
        <v>0</v>
      </c>
      <c r="AC66" s="206">
        <v>10.27</v>
      </c>
      <c r="AD66" s="206">
        <v>0</v>
      </c>
      <c r="AE66" s="206">
        <v>0</v>
      </c>
      <c r="AF66" s="206">
        <v>0</v>
      </c>
      <c r="AG66" s="206">
        <v>50.62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23.83</v>
      </c>
      <c r="J67" s="206">
        <v>0.28000000000000003</v>
      </c>
      <c r="K67" s="206">
        <v>6.52</v>
      </c>
      <c r="L67" s="206">
        <v>1.73</v>
      </c>
      <c r="M67" s="206">
        <v>0</v>
      </c>
      <c r="N67" s="206">
        <v>1.17</v>
      </c>
      <c r="O67" s="206">
        <v>0.99</v>
      </c>
      <c r="P67" s="206">
        <v>2.41</v>
      </c>
      <c r="Q67" s="206">
        <v>0.22</v>
      </c>
      <c r="R67" s="206">
        <v>0.42</v>
      </c>
      <c r="S67" s="206">
        <v>0.26</v>
      </c>
      <c r="T67" s="206">
        <v>0.42</v>
      </c>
      <c r="U67" s="206">
        <v>10.92</v>
      </c>
      <c r="V67" s="206">
        <v>0.14000000000000001</v>
      </c>
      <c r="W67" s="206">
        <v>0.35</v>
      </c>
      <c r="X67" s="206">
        <v>1.29</v>
      </c>
      <c r="Y67" s="206">
        <v>0</v>
      </c>
      <c r="Z67" s="206">
        <v>1.4</v>
      </c>
      <c r="AA67" s="206">
        <v>0.81</v>
      </c>
      <c r="AB67" s="206">
        <v>0</v>
      </c>
      <c r="AC67" s="206">
        <v>10.27</v>
      </c>
      <c r="AD67" s="206">
        <v>0</v>
      </c>
      <c r="AE67" s="206">
        <v>0</v>
      </c>
      <c r="AF67" s="206">
        <v>0</v>
      </c>
      <c r="AG67" s="206">
        <v>50.62</v>
      </c>
      <c r="AH67" s="206">
        <v>0</v>
      </c>
      <c r="AI67" s="206">
        <v>0</v>
      </c>
      <c r="AJ67" s="206">
        <v>0</v>
      </c>
      <c r="AK67" s="206">
        <v>-17.399999999999999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23.83</v>
      </c>
      <c r="J68" s="206">
        <v>0.28000000000000003</v>
      </c>
      <c r="K68" s="206">
        <v>6.52</v>
      </c>
      <c r="L68" s="206">
        <v>1.73</v>
      </c>
      <c r="M68" s="206">
        <v>0</v>
      </c>
      <c r="N68" s="206">
        <v>1.17</v>
      </c>
      <c r="O68" s="206">
        <v>0.99</v>
      </c>
      <c r="P68" s="206">
        <v>2.41</v>
      </c>
      <c r="Q68" s="206">
        <v>0.4</v>
      </c>
      <c r="R68" s="206">
        <v>0.42</v>
      </c>
      <c r="S68" s="206">
        <v>0.26</v>
      </c>
      <c r="T68" s="206">
        <v>0.42</v>
      </c>
      <c r="U68" s="206">
        <v>10.92</v>
      </c>
      <c r="V68" s="206">
        <v>0.14000000000000001</v>
      </c>
      <c r="W68" s="206">
        <v>0.35</v>
      </c>
      <c r="X68" s="206">
        <v>1.29</v>
      </c>
      <c r="Y68" s="206">
        <v>0</v>
      </c>
      <c r="Z68" s="206">
        <v>1.4</v>
      </c>
      <c r="AA68" s="206">
        <v>0.81</v>
      </c>
      <c r="AB68" s="206">
        <v>0</v>
      </c>
      <c r="AC68" s="206">
        <v>10.27</v>
      </c>
      <c r="AD68" s="206">
        <v>0</v>
      </c>
      <c r="AE68" s="206">
        <v>0</v>
      </c>
      <c r="AF68" s="206">
        <v>0</v>
      </c>
      <c r="AG68" s="206">
        <v>50.62</v>
      </c>
      <c r="AH68" s="206">
        <v>0</v>
      </c>
      <c r="AI68" s="206">
        <v>0</v>
      </c>
      <c r="AJ68" s="206">
        <v>0</v>
      </c>
      <c r="AK68" s="206">
        <v>-24.96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23.83</v>
      </c>
      <c r="J69" s="206">
        <v>0.28000000000000003</v>
      </c>
      <c r="K69" s="206">
        <v>6.52</v>
      </c>
      <c r="L69" s="206">
        <v>1.73</v>
      </c>
      <c r="M69" s="206">
        <v>0</v>
      </c>
      <c r="N69" s="206">
        <v>1.17</v>
      </c>
      <c r="O69" s="206">
        <v>0.99</v>
      </c>
      <c r="P69" s="206">
        <v>2.41</v>
      </c>
      <c r="Q69" s="206">
        <v>0.22</v>
      </c>
      <c r="R69" s="206">
        <v>0.42</v>
      </c>
      <c r="S69" s="206">
        <v>0.26</v>
      </c>
      <c r="T69" s="206">
        <v>0.42</v>
      </c>
      <c r="U69" s="206">
        <v>10.92</v>
      </c>
      <c r="V69" s="206">
        <v>0.14000000000000001</v>
      </c>
      <c r="W69" s="206">
        <v>0.35</v>
      </c>
      <c r="X69" s="206">
        <v>1.29</v>
      </c>
      <c r="Y69" s="206">
        <v>0</v>
      </c>
      <c r="Z69" s="206">
        <v>1.4</v>
      </c>
      <c r="AA69" s="206">
        <v>0.81</v>
      </c>
      <c r="AB69" s="206">
        <v>0</v>
      </c>
      <c r="AC69" s="206">
        <v>-1.18</v>
      </c>
      <c r="AD69" s="206">
        <v>0</v>
      </c>
      <c r="AE69" s="206">
        <v>0</v>
      </c>
      <c r="AF69" s="206">
        <v>0</v>
      </c>
      <c r="AG69" s="206">
        <v>50.62</v>
      </c>
      <c r="AH69" s="206">
        <v>0</v>
      </c>
      <c r="AI69" s="206">
        <v>0</v>
      </c>
      <c r="AJ69" s="206">
        <v>0</v>
      </c>
      <c r="AK69" s="206">
        <v>-5.03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23.83</v>
      </c>
      <c r="J70" s="206">
        <v>0.28000000000000003</v>
      </c>
      <c r="K70" s="206">
        <v>6.52</v>
      </c>
      <c r="L70" s="206">
        <v>1.73</v>
      </c>
      <c r="M70" s="206">
        <v>0</v>
      </c>
      <c r="N70" s="206">
        <v>1.17</v>
      </c>
      <c r="O70" s="206">
        <v>0.99</v>
      </c>
      <c r="P70" s="206">
        <v>2.41</v>
      </c>
      <c r="Q70" s="206">
        <v>0.22</v>
      </c>
      <c r="R70" s="206">
        <v>0.42</v>
      </c>
      <c r="S70" s="206">
        <v>0.26</v>
      </c>
      <c r="T70" s="206">
        <v>0.42</v>
      </c>
      <c r="U70" s="206">
        <v>10.92</v>
      </c>
      <c r="V70" s="206">
        <v>0.14000000000000001</v>
      </c>
      <c r="W70" s="206">
        <v>0.35</v>
      </c>
      <c r="X70" s="206">
        <v>1.29</v>
      </c>
      <c r="Y70" s="206">
        <v>0</v>
      </c>
      <c r="Z70" s="206">
        <v>1.4</v>
      </c>
      <c r="AA70" s="206">
        <v>0.81</v>
      </c>
      <c r="AB70" s="206">
        <v>0</v>
      </c>
      <c r="AC70" s="206">
        <v>-3.31</v>
      </c>
      <c r="AD70" s="206">
        <v>0</v>
      </c>
      <c r="AE70" s="206">
        <v>0</v>
      </c>
      <c r="AF70" s="206">
        <v>0</v>
      </c>
      <c r="AG70" s="206">
        <v>50.62</v>
      </c>
      <c r="AH70" s="206">
        <v>0</v>
      </c>
      <c r="AI70" s="206">
        <v>0</v>
      </c>
      <c r="AJ70" s="206">
        <v>0</v>
      </c>
      <c r="AK70" s="206">
        <v>-4.91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23.83</v>
      </c>
      <c r="J71" s="206">
        <v>0.28000000000000003</v>
      </c>
      <c r="K71" s="206">
        <v>6.52</v>
      </c>
      <c r="L71" s="206">
        <v>1.73</v>
      </c>
      <c r="M71" s="206">
        <v>0</v>
      </c>
      <c r="N71" s="206">
        <v>1.17</v>
      </c>
      <c r="O71" s="206">
        <v>0.99</v>
      </c>
      <c r="P71" s="206">
        <v>2.41</v>
      </c>
      <c r="Q71" s="206">
        <v>0.22</v>
      </c>
      <c r="R71" s="206">
        <v>0.42</v>
      </c>
      <c r="S71" s="206">
        <v>0.26</v>
      </c>
      <c r="T71" s="206">
        <v>0.42</v>
      </c>
      <c r="U71" s="206">
        <v>10.92</v>
      </c>
      <c r="V71" s="206">
        <v>0.14000000000000001</v>
      </c>
      <c r="W71" s="206">
        <v>0.35</v>
      </c>
      <c r="X71" s="206">
        <v>1.29</v>
      </c>
      <c r="Y71" s="206">
        <v>0</v>
      </c>
      <c r="Z71" s="206">
        <v>1.4</v>
      </c>
      <c r="AA71" s="206">
        <v>0.81</v>
      </c>
      <c r="AB71" s="206">
        <v>0</v>
      </c>
      <c r="AC71" s="206">
        <v>-0.65</v>
      </c>
      <c r="AD71" s="206">
        <v>0</v>
      </c>
      <c r="AE71" s="206">
        <v>0</v>
      </c>
      <c r="AF71" s="206">
        <v>0</v>
      </c>
      <c r="AG71" s="206">
        <v>50.62</v>
      </c>
      <c r="AH71" s="206">
        <v>0</v>
      </c>
      <c r="AI71" s="206">
        <v>0</v>
      </c>
      <c r="AJ71" s="206">
        <v>0</v>
      </c>
      <c r="AK71" s="206">
        <v>-16.59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23.83</v>
      </c>
      <c r="J72" s="206">
        <v>0.28000000000000003</v>
      </c>
      <c r="K72" s="206">
        <v>6.52</v>
      </c>
      <c r="L72" s="206">
        <v>1.73</v>
      </c>
      <c r="M72" s="206">
        <v>0</v>
      </c>
      <c r="N72" s="206">
        <v>1.17</v>
      </c>
      <c r="O72" s="206">
        <v>0.99</v>
      </c>
      <c r="P72" s="206">
        <v>2.41</v>
      </c>
      <c r="Q72" s="206">
        <v>0.22</v>
      </c>
      <c r="R72" s="206">
        <v>0.42</v>
      </c>
      <c r="S72" s="206">
        <v>0.26</v>
      </c>
      <c r="T72" s="206">
        <v>0.42</v>
      </c>
      <c r="U72" s="206">
        <v>10.92</v>
      </c>
      <c r="V72" s="206">
        <v>0.14000000000000001</v>
      </c>
      <c r="W72" s="206">
        <v>0.35</v>
      </c>
      <c r="X72" s="206">
        <v>1.29</v>
      </c>
      <c r="Y72" s="206">
        <v>0</v>
      </c>
      <c r="Z72" s="206">
        <v>1.4</v>
      </c>
      <c r="AA72" s="206">
        <v>0.81</v>
      </c>
      <c r="AB72" s="206">
        <v>0</v>
      </c>
      <c r="AC72" s="206">
        <v>-0.65</v>
      </c>
      <c r="AD72" s="206">
        <v>0</v>
      </c>
      <c r="AE72" s="206">
        <v>0</v>
      </c>
      <c r="AF72" s="206">
        <v>0</v>
      </c>
      <c r="AG72" s="206">
        <v>50.62</v>
      </c>
      <c r="AH72" s="206">
        <v>0</v>
      </c>
      <c r="AI72" s="206">
        <v>0</v>
      </c>
      <c r="AJ72" s="206">
        <v>0</v>
      </c>
      <c r="AK72" s="206">
        <v>-2.27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23.83</v>
      </c>
      <c r="J73" s="206">
        <v>0.28000000000000003</v>
      </c>
      <c r="K73" s="206">
        <v>6.52</v>
      </c>
      <c r="L73" s="206">
        <v>1.73</v>
      </c>
      <c r="M73" s="206">
        <v>0</v>
      </c>
      <c r="N73" s="206">
        <v>1.17</v>
      </c>
      <c r="O73" s="206">
        <v>0.99</v>
      </c>
      <c r="P73" s="206">
        <v>2.41</v>
      </c>
      <c r="Q73" s="206">
        <v>0.22</v>
      </c>
      <c r="R73" s="206">
        <v>0.42</v>
      </c>
      <c r="S73" s="206">
        <v>0.26</v>
      </c>
      <c r="T73" s="206">
        <v>0.42</v>
      </c>
      <c r="U73" s="206">
        <v>10.92</v>
      </c>
      <c r="V73" s="206">
        <v>0.14000000000000001</v>
      </c>
      <c r="W73" s="206">
        <v>0.35</v>
      </c>
      <c r="X73" s="206">
        <v>1.29</v>
      </c>
      <c r="Y73" s="206">
        <v>0</v>
      </c>
      <c r="Z73" s="206">
        <v>1.4</v>
      </c>
      <c r="AA73" s="206">
        <v>0.81</v>
      </c>
      <c r="AB73" s="206">
        <v>0</v>
      </c>
      <c r="AC73" s="206">
        <v>8.9700000000000006</v>
      </c>
      <c r="AD73" s="206">
        <v>0</v>
      </c>
      <c r="AE73" s="206">
        <v>0</v>
      </c>
      <c r="AF73" s="206">
        <v>0</v>
      </c>
      <c r="AG73" s="206">
        <v>50.62</v>
      </c>
      <c r="AH73" s="206">
        <v>0</v>
      </c>
      <c r="AI73" s="206">
        <v>0</v>
      </c>
      <c r="AJ73" s="206">
        <v>0</v>
      </c>
      <c r="AK73" s="206">
        <v>-11.06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23.83</v>
      </c>
      <c r="J74" s="206">
        <v>0.28000000000000003</v>
      </c>
      <c r="K74" s="206">
        <v>6.52</v>
      </c>
      <c r="L74" s="206">
        <v>1.73</v>
      </c>
      <c r="M74" s="206">
        <v>0</v>
      </c>
      <c r="N74" s="206">
        <v>1.17</v>
      </c>
      <c r="O74" s="206">
        <v>0.99</v>
      </c>
      <c r="P74" s="206">
        <v>2.41</v>
      </c>
      <c r="Q74" s="206">
        <v>0.22</v>
      </c>
      <c r="R74" s="206">
        <v>0.42</v>
      </c>
      <c r="S74" s="206">
        <v>0.26</v>
      </c>
      <c r="T74" s="206">
        <v>0.42</v>
      </c>
      <c r="U74" s="206">
        <v>10.92</v>
      </c>
      <c r="V74" s="206">
        <v>0.14000000000000001</v>
      </c>
      <c r="W74" s="206">
        <v>0.35</v>
      </c>
      <c r="X74" s="206">
        <v>1.29</v>
      </c>
      <c r="Y74" s="206">
        <v>0</v>
      </c>
      <c r="Z74" s="206">
        <v>1.4</v>
      </c>
      <c r="AA74" s="206">
        <v>0.81</v>
      </c>
      <c r="AB74" s="206">
        <v>0</v>
      </c>
      <c r="AC74" s="206">
        <v>8.9700000000000006</v>
      </c>
      <c r="AD74" s="206">
        <v>0</v>
      </c>
      <c r="AE74" s="206">
        <v>0</v>
      </c>
      <c r="AF74" s="206">
        <v>0</v>
      </c>
      <c r="AG74" s="206">
        <v>50.62</v>
      </c>
      <c r="AH74" s="206">
        <v>0</v>
      </c>
      <c r="AI74" s="206">
        <v>0</v>
      </c>
      <c r="AJ74" s="206">
        <v>0</v>
      </c>
      <c r="AK74" s="206">
        <v>-1.31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23.83</v>
      </c>
      <c r="J75" s="206">
        <v>0.28000000000000003</v>
      </c>
      <c r="K75" s="206">
        <v>6.52</v>
      </c>
      <c r="L75" s="206">
        <v>1.73</v>
      </c>
      <c r="M75" s="206">
        <v>0</v>
      </c>
      <c r="N75" s="206">
        <v>1.17</v>
      </c>
      <c r="O75" s="206">
        <v>0.99</v>
      </c>
      <c r="P75" s="206">
        <v>2.41</v>
      </c>
      <c r="Q75" s="206">
        <v>0.22</v>
      </c>
      <c r="R75" s="206">
        <v>0.42</v>
      </c>
      <c r="S75" s="206">
        <v>0.26</v>
      </c>
      <c r="T75" s="206">
        <v>0.42</v>
      </c>
      <c r="U75" s="206">
        <v>10.92</v>
      </c>
      <c r="V75" s="206">
        <v>0.14000000000000001</v>
      </c>
      <c r="W75" s="206">
        <v>0.35</v>
      </c>
      <c r="X75" s="206">
        <v>1.29</v>
      </c>
      <c r="Y75" s="206">
        <v>0</v>
      </c>
      <c r="Z75" s="206">
        <v>1.4</v>
      </c>
      <c r="AA75" s="206">
        <v>0.81</v>
      </c>
      <c r="AB75" s="206">
        <v>0</v>
      </c>
      <c r="AC75" s="206">
        <v>8.9700000000000006</v>
      </c>
      <c r="AD75" s="206">
        <v>0</v>
      </c>
      <c r="AE75" s="206">
        <v>0</v>
      </c>
      <c r="AF75" s="206">
        <v>0</v>
      </c>
      <c r="AG75" s="206">
        <v>50.62</v>
      </c>
      <c r="AH75" s="206">
        <v>0</v>
      </c>
      <c r="AI75" s="206">
        <v>0</v>
      </c>
      <c r="AJ75" s="206">
        <v>0</v>
      </c>
      <c r="AK75" s="206">
        <v>-0.65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23.83</v>
      </c>
      <c r="J76" s="206">
        <v>0.28000000000000003</v>
      </c>
      <c r="K76" s="206">
        <v>6.52</v>
      </c>
      <c r="L76" s="206">
        <v>1.73</v>
      </c>
      <c r="M76" s="206">
        <v>0</v>
      </c>
      <c r="N76" s="206">
        <v>1.17</v>
      </c>
      <c r="O76" s="206">
        <v>0.99</v>
      </c>
      <c r="P76" s="206">
        <v>2.41</v>
      </c>
      <c r="Q76" s="206">
        <v>0.22</v>
      </c>
      <c r="R76" s="206">
        <v>0.42</v>
      </c>
      <c r="S76" s="206">
        <v>0.26</v>
      </c>
      <c r="T76" s="206">
        <v>0.42</v>
      </c>
      <c r="U76" s="206">
        <v>10.92</v>
      </c>
      <c r="V76" s="206">
        <v>0.14000000000000001</v>
      </c>
      <c r="W76" s="206">
        <v>0.35</v>
      </c>
      <c r="X76" s="206">
        <v>1.29</v>
      </c>
      <c r="Y76" s="206">
        <v>0</v>
      </c>
      <c r="Z76" s="206">
        <v>1.4</v>
      </c>
      <c r="AA76" s="206">
        <v>0.81</v>
      </c>
      <c r="AB76" s="206">
        <v>0</v>
      </c>
      <c r="AC76" s="206">
        <v>8.9700000000000006</v>
      </c>
      <c r="AD76" s="206">
        <v>0</v>
      </c>
      <c r="AE76" s="206">
        <v>0</v>
      </c>
      <c r="AF76" s="206">
        <v>0</v>
      </c>
      <c r="AG76" s="206">
        <v>50.62</v>
      </c>
      <c r="AH76" s="206">
        <v>0</v>
      </c>
      <c r="AI76" s="206">
        <v>0</v>
      </c>
      <c r="AJ76" s="206">
        <v>0</v>
      </c>
      <c r="AK76" s="206">
        <v>-1.05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23.83</v>
      </c>
      <c r="J77" s="206">
        <v>0.28000000000000003</v>
      </c>
      <c r="K77" s="206">
        <v>6.52</v>
      </c>
      <c r="L77" s="206">
        <v>1.73</v>
      </c>
      <c r="M77" s="206">
        <v>0</v>
      </c>
      <c r="N77" s="206">
        <v>1.17</v>
      </c>
      <c r="O77" s="206">
        <v>0.99</v>
      </c>
      <c r="P77" s="206">
        <v>2.41</v>
      </c>
      <c r="Q77" s="206">
        <v>0.22</v>
      </c>
      <c r="R77" s="206">
        <v>0.42</v>
      </c>
      <c r="S77" s="206">
        <v>0.26</v>
      </c>
      <c r="T77" s="206">
        <v>0.42</v>
      </c>
      <c r="U77" s="206">
        <v>10.92</v>
      </c>
      <c r="V77" s="206">
        <v>0.14000000000000001</v>
      </c>
      <c r="W77" s="206">
        <v>0.35</v>
      </c>
      <c r="X77" s="206">
        <v>0.99</v>
      </c>
      <c r="Y77" s="206">
        <v>0</v>
      </c>
      <c r="Z77" s="206">
        <v>1.4</v>
      </c>
      <c r="AA77" s="206">
        <v>0.81</v>
      </c>
      <c r="AB77" s="206">
        <v>0</v>
      </c>
      <c r="AC77" s="206">
        <v>8.6999999999999993</v>
      </c>
      <c r="AD77" s="206">
        <v>0</v>
      </c>
      <c r="AE77" s="206">
        <v>0</v>
      </c>
      <c r="AF77" s="206">
        <v>0</v>
      </c>
      <c r="AG77" s="206">
        <v>50.62</v>
      </c>
      <c r="AH77" s="206">
        <v>0</v>
      </c>
      <c r="AI77" s="206">
        <v>0</v>
      </c>
      <c r="AJ77" s="206">
        <v>0</v>
      </c>
      <c r="AK77" s="206">
        <v>-0.33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23.83</v>
      </c>
      <c r="J78" s="206">
        <v>0.28000000000000003</v>
      </c>
      <c r="K78" s="206">
        <v>6.52</v>
      </c>
      <c r="L78" s="206">
        <v>1.73</v>
      </c>
      <c r="M78" s="206">
        <v>0</v>
      </c>
      <c r="N78" s="206">
        <v>1.17</v>
      </c>
      <c r="O78" s="206">
        <v>0.99</v>
      </c>
      <c r="P78" s="206">
        <v>2.41</v>
      </c>
      <c r="Q78" s="206">
        <v>0.22</v>
      </c>
      <c r="R78" s="206">
        <v>0.42</v>
      </c>
      <c r="S78" s="206">
        <v>0.26</v>
      </c>
      <c r="T78" s="206">
        <v>0.42</v>
      </c>
      <c r="U78" s="206">
        <v>10.92</v>
      </c>
      <c r="V78" s="206">
        <v>0.14000000000000001</v>
      </c>
      <c r="W78" s="206">
        <v>0.35</v>
      </c>
      <c r="X78" s="206">
        <v>0.99</v>
      </c>
      <c r="Y78" s="206">
        <v>0</v>
      </c>
      <c r="Z78" s="206">
        <v>1.4</v>
      </c>
      <c r="AA78" s="206">
        <v>0.81</v>
      </c>
      <c r="AB78" s="206">
        <v>0</v>
      </c>
      <c r="AC78" s="206">
        <v>8.6999999999999993</v>
      </c>
      <c r="AD78" s="206">
        <v>0</v>
      </c>
      <c r="AE78" s="206">
        <v>0</v>
      </c>
      <c r="AF78" s="206">
        <v>0</v>
      </c>
      <c r="AG78" s="206">
        <v>50.62</v>
      </c>
      <c r="AH78" s="206">
        <v>0</v>
      </c>
      <c r="AI78" s="206">
        <v>0</v>
      </c>
      <c r="AJ78" s="206">
        <v>0</v>
      </c>
      <c r="AK78" s="206">
        <v>-0.33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23.83</v>
      </c>
      <c r="J79" s="206">
        <v>0.28000000000000003</v>
      </c>
      <c r="K79" s="206">
        <v>6.52</v>
      </c>
      <c r="L79" s="206">
        <v>1.73</v>
      </c>
      <c r="M79" s="206">
        <v>0</v>
      </c>
      <c r="N79" s="206">
        <v>1.17</v>
      </c>
      <c r="O79" s="206">
        <v>0.99</v>
      </c>
      <c r="P79" s="206">
        <v>2.41</v>
      </c>
      <c r="Q79" s="206">
        <v>0.22</v>
      </c>
      <c r="R79" s="206">
        <v>0.42</v>
      </c>
      <c r="S79" s="206">
        <v>0.26</v>
      </c>
      <c r="T79" s="206">
        <v>0.42</v>
      </c>
      <c r="U79" s="206">
        <v>10.92</v>
      </c>
      <c r="V79" s="206">
        <v>0.14000000000000001</v>
      </c>
      <c r="W79" s="206">
        <v>0.35</v>
      </c>
      <c r="X79" s="206">
        <v>0.99</v>
      </c>
      <c r="Y79" s="206">
        <v>0</v>
      </c>
      <c r="Z79" s="206">
        <v>1.4</v>
      </c>
      <c r="AA79" s="206">
        <v>0.81</v>
      </c>
      <c r="AB79" s="206">
        <v>0</v>
      </c>
      <c r="AC79" s="206">
        <v>8.6999999999999993</v>
      </c>
      <c r="AD79" s="206">
        <v>0</v>
      </c>
      <c r="AE79" s="206">
        <v>0</v>
      </c>
      <c r="AF79" s="206">
        <v>0</v>
      </c>
      <c r="AG79" s="206">
        <v>50.62</v>
      </c>
      <c r="AH79" s="206">
        <v>0</v>
      </c>
      <c r="AI79" s="206">
        <v>0</v>
      </c>
      <c r="AJ79" s="206">
        <v>0</v>
      </c>
      <c r="AK79" s="206">
        <v>0.26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23.83</v>
      </c>
      <c r="J80" s="206">
        <v>0.28000000000000003</v>
      </c>
      <c r="K80" s="206">
        <v>6.52</v>
      </c>
      <c r="L80" s="206">
        <v>1.73</v>
      </c>
      <c r="M80" s="206">
        <v>0</v>
      </c>
      <c r="N80" s="206">
        <v>1.17</v>
      </c>
      <c r="O80" s="206">
        <v>0.99</v>
      </c>
      <c r="P80" s="206">
        <v>2.41</v>
      </c>
      <c r="Q80" s="206">
        <v>0.22</v>
      </c>
      <c r="R80" s="206">
        <v>0.42</v>
      </c>
      <c r="S80" s="206">
        <v>0.26</v>
      </c>
      <c r="T80" s="206">
        <v>0.42</v>
      </c>
      <c r="U80" s="206">
        <v>10.92</v>
      </c>
      <c r="V80" s="206">
        <v>0.14000000000000001</v>
      </c>
      <c r="W80" s="206">
        <v>0.35</v>
      </c>
      <c r="X80" s="206">
        <v>0.99</v>
      </c>
      <c r="Y80" s="206">
        <v>0</v>
      </c>
      <c r="Z80" s="206">
        <v>1.4</v>
      </c>
      <c r="AA80" s="206">
        <v>0.81</v>
      </c>
      <c r="AB80" s="206">
        <v>0</v>
      </c>
      <c r="AC80" s="206">
        <v>8.6999999999999993</v>
      </c>
      <c r="AD80" s="206">
        <v>0</v>
      </c>
      <c r="AE80" s="206">
        <v>0</v>
      </c>
      <c r="AF80" s="206">
        <v>0</v>
      </c>
      <c r="AG80" s="206">
        <v>50.62</v>
      </c>
      <c r="AH80" s="206">
        <v>0</v>
      </c>
      <c r="AI80" s="206">
        <v>0</v>
      </c>
      <c r="AJ80" s="206">
        <v>0</v>
      </c>
      <c r="AK80" s="206">
        <v>0.26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23.83</v>
      </c>
      <c r="J81" s="206">
        <v>0.28000000000000003</v>
      </c>
      <c r="K81" s="206">
        <v>6.52</v>
      </c>
      <c r="L81" s="206">
        <v>1.73</v>
      </c>
      <c r="M81" s="206">
        <v>0</v>
      </c>
      <c r="N81" s="206">
        <v>1.17</v>
      </c>
      <c r="O81" s="206">
        <v>0.99</v>
      </c>
      <c r="P81" s="206">
        <v>2.41</v>
      </c>
      <c r="Q81" s="206">
        <v>0.22</v>
      </c>
      <c r="R81" s="206">
        <v>0.42</v>
      </c>
      <c r="S81" s="206">
        <v>0.26</v>
      </c>
      <c r="T81" s="206">
        <v>0.51</v>
      </c>
      <c r="U81" s="206">
        <v>10.92</v>
      </c>
      <c r="V81" s="206">
        <v>0.14000000000000001</v>
      </c>
      <c r="W81" s="206">
        <v>0.35</v>
      </c>
      <c r="X81" s="206">
        <v>0.99</v>
      </c>
      <c r="Y81" s="206">
        <v>0</v>
      </c>
      <c r="Z81" s="206">
        <v>1.4</v>
      </c>
      <c r="AA81" s="206">
        <v>0.81</v>
      </c>
      <c r="AB81" s="206">
        <v>0</v>
      </c>
      <c r="AC81" s="206">
        <v>8.6999999999999993</v>
      </c>
      <c r="AD81" s="206">
        <v>0</v>
      </c>
      <c r="AE81" s="206">
        <v>0</v>
      </c>
      <c r="AF81" s="206">
        <v>0</v>
      </c>
      <c r="AG81" s="206">
        <v>50.62</v>
      </c>
      <c r="AH81" s="206">
        <v>0</v>
      </c>
      <c r="AI81" s="206">
        <v>0</v>
      </c>
      <c r="AJ81" s="206">
        <v>0</v>
      </c>
      <c r="AK81" s="206">
        <v>0.26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23.83</v>
      </c>
      <c r="J82" s="206">
        <v>0.28000000000000003</v>
      </c>
      <c r="K82" s="206">
        <v>6.52</v>
      </c>
      <c r="L82" s="206">
        <v>1.73</v>
      </c>
      <c r="M82" s="206">
        <v>0</v>
      </c>
      <c r="N82" s="206">
        <v>1.17</v>
      </c>
      <c r="O82" s="206">
        <v>0.99</v>
      </c>
      <c r="P82" s="206">
        <v>2.41</v>
      </c>
      <c r="Q82" s="206">
        <v>0.22</v>
      </c>
      <c r="R82" s="206">
        <v>0.42</v>
      </c>
      <c r="S82" s="206">
        <v>0.26</v>
      </c>
      <c r="T82" s="206">
        <v>0.56000000000000005</v>
      </c>
      <c r="U82" s="206">
        <v>10.92</v>
      </c>
      <c r="V82" s="206">
        <v>0.14000000000000001</v>
      </c>
      <c r="W82" s="206">
        <v>0.35</v>
      </c>
      <c r="X82" s="206">
        <v>0.99</v>
      </c>
      <c r="Y82" s="206">
        <v>0</v>
      </c>
      <c r="Z82" s="206">
        <v>1.4</v>
      </c>
      <c r="AA82" s="206">
        <v>0.81</v>
      </c>
      <c r="AB82" s="206">
        <v>0</v>
      </c>
      <c r="AC82" s="206">
        <v>8.6999999999999993</v>
      </c>
      <c r="AD82" s="206">
        <v>0</v>
      </c>
      <c r="AE82" s="206">
        <v>0</v>
      </c>
      <c r="AF82" s="206">
        <v>0</v>
      </c>
      <c r="AG82" s="206">
        <v>50.62</v>
      </c>
      <c r="AH82" s="206">
        <v>0</v>
      </c>
      <c r="AI82" s="206">
        <v>0</v>
      </c>
      <c r="AJ82" s="206">
        <v>0</v>
      </c>
      <c r="AK82" s="206">
        <v>0.26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24.11</v>
      </c>
      <c r="J83" s="206">
        <v>0.28000000000000003</v>
      </c>
      <c r="K83" s="206">
        <v>6.52</v>
      </c>
      <c r="L83" s="206">
        <v>1.73</v>
      </c>
      <c r="M83" s="206">
        <v>0</v>
      </c>
      <c r="N83" s="206">
        <v>1.17</v>
      </c>
      <c r="O83" s="206">
        <v>0.99</v>
      </c>
      <c r="P83" s="206">
        <v>2.41</v>
      </c>
      <c r="Q83" s="206">
        <v>0.22</v>
      </c>
      <c r="R83" s="206">
        <v>0.42</v>
      </c>
      <c r="S83" s="206">
        <v>0.26</v>
      </c>
      <c r="T83" s="206">
        <v>0.56000000000000005</v>
      </c>
      <c r="U83" s="206">
        <v>10.92</v>
      </c>
      <c r="V83" s="206">
        <v>0.14000000000000001</v>
      </c>
      <c r="W83" s="206">
        <v>0.35</v>
      </c>
      <c r="X83" s="206">
        <v>0.99</v>
      </c>
      <c r="Y83" s="206">
        <v>0</v>
      </c>
      <c r="Z83" s="206">
        <v>1.4</v>
      </c>
      <c r="AA83" s="206">
        <v>0.81</v>
      </c>
      <c r="AB83" s="206">
        <v>0</v>
      </c>
      <c r="AC83" s="206">
        <v>8.6999999999999993</v>
      </c>
      <c r="AD83" s="206">
        <v>0</v>
      </c>
      <c r="AE83" s="206">
        <v>0</v>
      </c>
      <c r="AF83" s="206">
        <v>0</v>
      </c>
      <c r="AG83" s="206">
        <v>50.62</v>
      </c>
      <c r="AH83" s="206">
        <v>0</v>
      </c>
      <c r="AI83" s="206">
        <v>0</v>
      </c>
      <c r="AJ83" s="206">
        <v>0</v>
      </c>
      <c r="AK83" s="206">
        <v>-0.81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24.11</v>
      </c>
      <c r="J84" s="206">
        <v>0.28000000000000003</v>
      </c>
      <c r="K84" s="206">
        <v>6.52</v>
      </c>
      <c r="L84" s="206">
        <v>1.73</v>
      </c>
      <c r="M84" s="206">
        <v>0</v>
      </c>
      <c r="N84" s="206">
        <v>1.17</v>
      </c>
      <c r="O84" s="206">
        <v>0.99</v>
      </c>
      <c r="P84" s="206">
        <v>2.41</v>
      </c>
      <c r="Q84" s="206">
        <v>0.22</v>
      </c>
      <c r="R84" s="206">
        <v>0.42</v>
      </c>
      <c r="S84" s="206">
        <v>0.26</v>
      </c>
      <c r="T84" s="206">
        <v>0.56000000000000005</v>
      </c>
      <c r="U84" s="206">
        <v>10.92</v>
      </c>
      <c r="V84" s="206">
        <v>0.14000000000000001</v>
      </c>
      <c r="W84" s="206">
        <v>0.35</v>
      </c>
      <c r="X84" s="206">
        <v>0.99</v>
      </c>
      <c r="Y84" s="206">
        <v>0</v>
      </c>
      <c r="Z84" s="206">
        <v>1.4</v>
      </c>
      <c r="AA84" s="206">
        <v>0.81</v>
      </c>
      <c r="AB84" s="206">
        <v>0</v>
      </c>
      <c r="AC84" s="206">
        <v>8.6999999999999993</v>
      </c>
      <c r="AD84" s="206">
        <v>0</v>
      </c>
      <c r="AE84" s="206">
        <v>0</v>
      </c>
      <c r="AF84" s="206">
        <v>0</v>
      </c>
      <c r="AG84" s="206">
        <v>50.62</v>
      </c>
      <c r="AH84" s="206">
        <v>0</v>
      </c>
      <c r="AI84" s="206">
        <v>0</v>
      </c>
      <c r="AJ84" s="206">
        <v>0</v>
      </c>
      <c r="AK84" s="206">
        <v>-1.02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24.11</v>
      </c>
      <c r="J85" s="206">
        <v>0.28000000000000003</v>
      </c>
      <c r="K85" s="206">
        <v>6.52</v>
      </c>
      <c r="L85" s="206">
        <v>1.73</v>
      </c>
      <c r="M85" s="206">
        <v>0</v>
      </c>
      <c r="N85" s="206">
        <v>1.17</v>
      </c>
      <c r="O85" s="206">
        <v>0.99</v>
      </c>
      <c r="P85" s="206">
        <v>2.41</v>
      </c>
      <c r="Q85" s="206">
        <v>0.22</v>
      </c>
      <c r="R85" s="206">
        <v>0.42</v>
      </c>
      <c r="S85" s="206">
        <v>0.26</v>
      </c>
      <c r="T85" s="206">
        <v>0.56000000000000005</v>
      </c>
      <c r="U85" s="206">
        <v>10.92</v>
      </c>
      <c r="V85" s="206">
        <v>0.14000000000000001</v>
      </c>
      <c r="W85" s="206">
        <v>0.35</v>
      </c>
      <c r="X85" s="206">
        <v>0.99</v>
      </c>
      <c r="Y85" s="206">
        <v>0</v>
      </c>
      <c r="Z85" s="206">
        <v>1.4</v>
      </c>
      <c r="AA85" s="206">
        <v>0.81</v>
      </c>
      <c r="AB85" s="206">
        <v>0</v>
      </c>
      <c r="AC85" s="206">
        <v>8.43</v>
      </c>
      <c r="AD85" s="206">
        <v>0</v>
      </c>
      <c r="AE85" s="206">
        <v>0</v>
      </c>
      <c r="AF85" s="206">
        <v>0</v>
      </c>
      <c r="AG85" s="206">
        <v>50.62</v>
      </c>
      <c r="AH85" s="206">
        <v>0</v>
      </c>
      <c r="AI85" s="206">
        <v>0</v>
      </c>
      <c r="AJ85" s="206">
        <v>0</v>
      </c>
      <c r="AK85" s="206">
        <v>-1.24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24.11</v>
      </c>
      <c r="J86" s="206">
        <v>0.28000000000000003</v>
      </c>
      <c r="K86" s="206">
        <v>6.52</v>
      </c>
      <c r="L86" s="206">
        <v>1.73</v>
      </c>
      <c r="M86" s="206">
        <v>0</v>
      </c>
      <c r="N86" s="206">
        <v>1.17</v>
      </c>
      <c r="O86" s="206">
        <v>0.99</v>
      </c>
      <c r="P86" s="206">
        <v>2.41</v>
      </c>
      <c r="Q86" s="206">
        <v>0.22</v>
      </c>
      <c r="R86" s="206">
        <v>0.42</v>
      </c>
      <c r="S86" s="206">
        <v>0.26</v>
      </c>
      <c r="T86" s="206">
        <v>0.56000000000000005</v>
      </c>
      <c r="U86" s="206">
        <v>10.92</v>
      </c>
      <c r="V86" s="206">
        <v>0.14000000000000001</v>
      </c>
      <c r="W86" s="206">
        <v>0.35</v>
      </c>
      <c r="X86" s="206">
        <v>0.99</v>
      </c>
      <c r="Y86" s="206">
        <v>0</v>
      </c>
      <c r="Z86" s="206">
        <v>1.4</v>
      </c>
      <c r="AA86" s="206">
        <v>0.81</v>
      </c>
      <c r="AB86" s="206">
        <v>0</v>
      </c>
      <c r="AC86" s="206">
        <v>8.43</v>
      </c>
      <c r="AD86" s="206">
        <v>0</v>
      </c>
      <c r="AE86" s="206">
        <v>0</v>
      </c>
      <c r="AF86" s="206">
        <v>0</v>
      </c>
      <c r="AG86" s="206">
        <v>50.62</v>
      </c>
      <c r="AH86" s="206">
        <v>0</v>
      </c>
      <c r="AI86" s="206">
        <v>0</v>
      </c>
      <c r="AJ86" s="206">
        <v>0</v>
      </c>
      <c r="AK86" s="206">
        <v>-1.24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24.11</v>
      </c>
      <c r="J87" s="206">
        <v>0.28000000000000003</v>
      </c>
      <c r="K87" s="206">
        <v>6.52</v>
      </c>
      <c r="L87" s="206">
        <v>1.73</v>
      </c>
      <c r="M87" s="206">
        <v>0</v>
      </c>
      <c r="N87" s="206">
        <v>1.17</v>
      </c>
      <c r="O87" s="206">
        <v>0.99</v>
      </c>
      <c r="P87" s="206">
        <v>2.41</v>
      </c>
      <c r="Q87" s="206">
        <v>0.22</v>
      </c>
      <c r="R87" s="206">
        <v>0.42</v>
      </c>
      <c r="S87" s="206">
        <v>0.26</v>
      </c>
      <c r="T87" s="206">
        <v>0.56000000000000005</v>
      </c>
      <c r="U87" s="206">
        <v>10.92</v>
      </c>
      <c r="V87" s="206">
        <v>0.14000000000000001</v>
      </c>
      <c r="W87" s="206">
        <v>0.35</v>
      </c>
      <c r="X87" s="206">
        <v>0.99</v>
      </c>
      <c r="Y87" s="206">
        <v>0</v>
      </c>
      <c r="Z87" s="206">
        <v>1.4</v>
      </c>
      <c r="AA87" s="206">
        <v>0.81</v>
      </c>
      <c r="AB87" s="206">
        <v>0</v>
      </c>
      <c r="AC87" s="206">
        <v>14.09</v>
      </c>
      <c r="AD87" s="206">
        <v>0</v>
      </c>
      <c r="AE87" s="206">
        <v>0</v>
      </c>
      <c r="AF87" s="206">
        <v>0</v>
      </c>
      <c r="AG87" s="206">
        <v>50.62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24.11</v>
      </c>
      <c r="J88" s="206">
        <v>0.28000000000000003</v>
      </c>
      <c r="K88" s="206">
        <v>6.52</v>
      </c>
      <c r="L88" s="206">
        <v>1.73</v>
      </c>
      <c r="M88" s="206">
        <v>0</v>
      </c>
      <c r="N88" s="206">
        <v>1.17</v>
      </c>
      <c r="O88" s="206">
        <v>0.99</v>
      </c>
      <c r="P88" s="206">
        <v>2.41</v>
      </c>
      <c r="Q88" s="206">
        <v>0.22</v>
      </c>
      <c r="R88" s="206">
        <v>0.42</v>
      </c>
      <c r="S88" s="206">
        <v>0.26</v>
      </c>
      <c r="T88" s="206">
        <v>0.56000000000000005</v>
      </c>
      <c r="U88" s="206">
        <v>10.92</v>
      </c>
      <c r="V88" s="206">
        <v>0.14000000000000001</v>
      </c>
      <c r="W88" s="206">
        <v>0.35</v>
      </c>
      <c r="X88" s="206">
        <v>0.99</v>
      </c>
      <c r="Y88" s="206">
        <v>0</v>
      </c>
      <c r="Z88" s="206">
        <v>1.4</v>
      </c>
      <c r="AA88" s="206">
        <v>0.81</v>
      </c>
      <c r="AB88" s="206">
        <v>0</v>
      </c>
      <c r="AC88" s="206">
        <v>14.09</v>
      </c>
      <c r="AD88" s="206">
        <v>0</v>
      </c>
      <c r="AE88" s="206">
        <v>0</v>
      </c>
      <c r="AF88" s="206">
        <v>0</v>
      </c>
      <c r="AG88" s="206">
        <v>50.62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24.11</v>
      </c>
      <c r="J89" s="206">
        <v>0.28000000000000003</v>
      </c>
      <c r="K89" s="206">
        <v>6.52</v>
      </c>
      <c r="L89" s="206">
        <v>1.73</v>
      </c>
      <c r="M89" s="206">
        <v>0</v>
      </c>
      <c r="N89" s="206">
        <v>1.17</v>
      </c>
      <c r="O89" s="206">
        <v>0.99</v>
      </c>
      <c r="P89" s="206">
        <v>2.41</v>
      </c>
      <c r="Q89" s="206">
        <v>0.22</v>
      </c>
      <c r="R89" s="206">
        <v>0.42</v>
      </c>
      <c r="S89" s="206">
        <v>0.26</v>
      </c>
      <c r="T89" s="206">
        <v>0.56000000000000005</v>
      </c>
      <c r="U89" s="206">
        <v>10.92</v>
      </c>
      <c r="V89" s="206">
        <v>0.14000000000000001</v>
      </c>
      <c r="W89" s="206">
        <v>0.35</v>
      </c>
      <c r="X89" s="206">
        <v>0.99</v>
      </c>
      <c r="Y89" s="206">
        <v>0</v>
      </c>
      <c r="Z89" s="206">
        <v>1.4</v>
      </c>
      <c r="AA89" s="206">
        <v>0.81</v>
      </c>
      <c r="AB89" s="206">
        <v>0</v>
      </c>
      <c r="AC89" s="206">
        <v>14.09</v>
      </c>
      <c r="AD89" s="206">
        <v>0</v>
      </c>
      <c r="AE89" s="206">
        <v>0</v>
      </c>
      <c r="AF89" s="206">
        <v>0</v>
      </c>
      <c r="AG89" s="206">
        <v>50.62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24.11</v>
      </c>
      <c r="J90" s="206">
        <v>0.28000000000000003</v>
      </c>
      <c r="K90" s="206">
        <v>6.52</v>
      </c>
      <c r="L90" s="206">
        <v>1.73</v>
      </c>
      <c r="M90" s="206">
        <v>0</v>
      </c>
      <c r="N90" s="206">
        <v>1.17</v>
      </c>
      <c r="O90" s="206">
        <v>0.99</v>
      </c>
      <c r="P90" s="206">
        <v>2.41</v>
      </c>
      <c r="Q90" s="206">
        <v>0.22</v>
      </c>
      <c r="R90" s="206">
        <v>0.42</v>
      </c>
      <c r="S90" s="206">
        <v>0.26</v>
      </c>
      <c r="T90" s="206">
        <v>0.56000000000000005</v>
      </c>
      <c r="U90" s="206">
        <v>10.92</v>
      </c>
      <c r="V90" s="206">
        <v>0.14000000000000001</v>
      </c>
      <c r="W90" s="206">
        <v>0.35</v>
      </c>
      <c r="X90" s="206">
        <v>0.99</v>
      </c>
      <c r="Y90" s="206">
        <v>0</v>
      </c>
      <c r="Z90" s="206">
        <v>1.4</v>
      </c>
      <c r="AA90" s="206">
        <v>0.81</v>
      </c>
      <c r="AB90" s="206">
        <v>0</v>
      </c>
      <c r="AC90" s="206">
        <v>14.09</v>
      </c>
      <c r="AD90" s="206">
        <v>0</v>
      </c>
      <c r="AE90" s="206">
        <v>0</v>
      </c>
      <c r="AF90" s="206">
        <v>0</v>
      </c>
      <c r="AG90" s="206">
        <v>50.62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24.11</v>
      </c>
      <c r="J91" s="206">
        <v>0.28000000000000003</v>
      </c>
      <c r="K91" s="206">
        <v>6.52</v>
      </c>
      <c r="L91" s="206">
        <v>1.73</v>
      </c>
      <c r="M91" s="206">
        <v>0</v>
      </c>
      <c r="N91" s="206">
        <v>1.17</v>
      </c>
      <c r="O91" s="206">
        <v>0.99</v>
      </c>
      <c r="P91" s="206">
        <v>2.41</v>
      </c>
      <c r="Q91" s="206">
        <v>0.22</v>
      </c>
      <c r="R91" s="206">
        <v>0.42</v>
      </c>
      <c r="S91" s="206">
        <v>0.26</v>
      </c>
      <c r="T91" s="206">
        <v>0.56000000000000005</v>
      </c>
      <c r="U91" s="206">
        <v>10.92</v>
      </c>
      <c r="V91" s="206">
        <v>0.14000000000000001</v>
      </c>
      <c r="W91" s="206">
        <v>0.35</v>
      </c>
      <c r="X91" s="206">
        <v>0.99</v>
      </c>
      <c r="Y91" s="206">
        <v>0</v>
      </c>
      <c r="Z91" s="206">
        <v>1.4</v>
      </c>
      <c r="AA91" s="206">
        <v>0.81</v>
      </c>
      <c r="AB91" s="206">
        <v>0</v>
      </c>
      <c r="AC91" s="206">
        <v>14.09</v>
      </c>
      <c r="AD91" s="206">
        <v>0</v>
      </c>
      <c r="AE91" s="206">
        <v>0</v>
      </c>
      <c r="AF91" s="206">
        <v>0</v>
      </c>
      <c r="AG91" s="206">
        <v>50.62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24.11</v>
      </c>
      <c r="J92" s="206">
        <v>0.28000000000000003</v>
      </c>
      <c r="K92" s="206">
        <v>6.52</v>
      </c>
      <c r="L92" s="206">
        <v>1.73</v>
      </c>
      <c r="M92" s="206">
        <v>0</v>
      </c>
      <c r="N92" s="206">
        <v>1.17</v>
      </c>
      <c r="O92" s="206">
        <v>0.99</v>
      </c>
      <c r="P92" s="206">
        <v>2.41</v>
      </c>
      <c r="Q92" s="206">
        <v>0.22</v>
      </c>
      <c r="R92" s="206">
        <v>0.42</v>
      </c>
      <c r="S92" s="206">
        <v>0.26</v>
      </c>
      <c r="T92" s="206">
        <v>0.56000000000000005</v>
      </c>
      <c r="U92" s="206">
        <v>10.92</v>
      </c>
      <c r="V92" s="206">
        <v>0.14000000000000001</v>
      </c>
      <c r="W92" s="206">
        <v>0.35</v>
      </c>
      <c r="X92" s="206">
        <v>0.99</v>
      </c>
      <c r="Y92" s="206">
        <v>0</v>
      </c>
      <c r="Z92" s="206">
        <v>1.4</v>
      </c>
      <c r="AA92" s="206">
        <v>0.81</v>
      </c>
      <c r="AB92" s="206">
        <v>0</v>
      </c>
      <c r="AC92" s="206">
        <v>14.22</v>
      </c>
      <c r="AD92" s="206">
        <v>0</v>
      </c>
      <c r="AE92" s="206">
        <v>0</v>
      </c>
      <c r="AF92" s="206">
        <v>0</v>
      </c>
      <c r="AG92" s="206">
        <v>50.62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24.11</v>
      </c>
      <c r="J93" s="206">
        <v>0.28000000000000003</v>
      </c>
      <c r="K93" s="206">
        <v>6.52</v>
      </c>
      <c r="L93" s="206">
        <v>1.73</v>
      </c>
      <c r="M93" s="206">
        <v>0</v>
      </c>
      <c r="N93" s="206">
        <v>1.17</v>
      </c>
      <c r="O93" s="206">
        <v>0.99</v>
      </c>
      <c r="P93" s="206">
        <v>2.41</v>
      </c>
      <c r="Q93" s="206">
        <v>0.22</v>
      </c>
      <c r="R93" s="206">
        <v>0.42</v>
      </c>
      <c r="S93" s="206">
        <v>0.26</v>
      </c>
      <c r="T93" s="206">
        <v>0.56000000000000005</v>
      </c>
      <c r="U93" s="206">
        <v>10.92</v>
      </c>
      <c r="V93" s="206">
        <v>0.14000000000000001</v>
      </c>
      <c r="W93" s="206">
        <v>0.35</v>
      </c>
      <c r="X93" s="206">
        <v>0.99</v>
      </c>
      <c r="Y93" s="206">
        <v>0</v>
      </c>
      <c r="Z93" s="206">
        <v>1.4</v>
      </c>
      <c r="AA93" s="206">
        <v>0.81</v>
      </c>
      <c r="AB93" s="206">
        <v>0</v>
      </c>
      <c r="AC93" s="206">
        <v>12.4</v>
      </c>
      <c r="AD93" s="206">
        <v>0</v>
      </c>
      <c r="AE93" s="206">
        <v>0</v>
      </c>
      <c r="AF93" s="206">
        <v>0</v>
      </c>
      <c r="AG93" s="206">
        <v>50.62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24.11</v>
      </c>
      <c r="J94" s="206">
        <v>0.28000000000000003</v>
      </c>
      <c r="K94" s="206">
        <v>6.52</v>
      </c>
      <c r="L94" s="206">
        <v>1.73</v>
      </c>
      <c r="M94" s="206">
        <v>0</v>
      </c>
      <c r="N94" s="206">
        <v>1.17</v>
      </c>
      <c r="O94" s="206">
        <v>0.99</v>
      </c>
      <c r="P94" s="206">
        <v>2.41</v>
      </c>
      <c r="Q94" s="206">
        <v>0.22</v>
      </c>
      <c r="R94" s="206">
        <v>0.42</v>
      </c>
      <c r="S94" s="206">
        <v>0.26</v>
      </c>
      <c r="T94" s="206">
        <v>0.56000000000000005</v>
      </c>
      <c r="U94" s="206">
        <v>10.92</v>
      </c>
      <c r="V94" s="206">
        <v>0.14000000000000001</v>
      </c>
      <c r="W94" s="206">
        <v>0.35</v>
      </c>
      <c r="X94" s="206">
        <v>0.99</v>
      </c>
      <c r="Y94" s="206">
        <v>0</v>
      </c>
      <c r="Z94" s="206">
        <v>1.4</v>
      </c>
      <c r="AA94" s="206">
        <v>0.81</v>
      </c>
      <c r="AB94" s="206">
        <v>0</v>
      </c>
      <c r="AC94" s="206">
        <v>12.4</v>
      </c>
      <c r="AD94" s="206">
        <v>0</v>
      </c>
      <c r="AE94" s="206">
        <v>0</v>
      </c>
      <c r="AF94" s="206">
        <v>0</v>
      </c>
      <c r="AG94" s="206">
        <v>50.62</v>
      </c>
      <c r="AH94" s="206">
        <v>0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24.11</v>
      </c>
      <c r="J95" s="206">
        <v>0.28000000000000003</v>
      </c>
      <c r="K95" s="206">
        <v>6.52</v>
      </c>
      <c r="L95" s="206">
        <v>1.73</v>
      </c>
      <c r="M95" s="206">
        <v>0</v>
      </c>
      <c r="N95" s="206">
        <v>1.17</v>
      </c>
      <c r="O95" s="206">
        <v>0.99</v>
      </c>
      <c r="P95" s="206">
        <v>2.41</v>
      </c>
      <c r="Q95" s="206">
        <v>0.22</v>
      </c>
      <c r="R95" s="206">
        <v>0.42</v>
      </c>
      <c r="S95" s="206">
        <v>0.26</v>
      </c>
      <c r="T95" s="206">
        <v>0.56000000000000005</v>
      </c>
      <c r="U95" s="206">
        <v>10.92</v>
      </c>
      <c r="V95" s="206">
        <v>0.14000000000000001</v>
      </c>
      <c r="W95" s="206">
        <v>0.35</v>
      </c>
      <c r="X95" s="206">
        <v>0.99</v>
      </c>
      <c r="Y95" s="206">
        <v>0</v>
      </c>
      <c r="Z95" s="206">
        <v>1.4</v>
      </c>
      <c r="AA95" s="206">
        <v>0.81</v>
      </c>
      <c r="AB95" s="206">
        <v>0</v>
      </c>
      <c r="AC95" s="206">
        <v>12.75</v>
      </c>
      <c r="AD95" s="206">
        <v>0</v>
      </c>
      <c r="AE95" s="206">
        <v>0</v>
      </c>
      <c r="AF95" s="206">
        <v>0</v>
      </c>
      <c r="AG95" s="206">
        <v>50.62</v>
      </c>
      <c r="AH95" s="206">
        <v>0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24.11</v>
      </c>
      <c r="J96" s="206">
        <v>0.28000000000000003</v>
      </c>
      <c r="K96" s="206">
        <v>0</v>
      </c>
      <c r="L96" s="206">
        <v>1.73</v>
      </c>
      <c r="M96" s="206">
        <v>0</v>
      </c>
      <c r="N96" s="206">
        <v>1.17</v>
      </c>
      <c r="O96" s="206">
        <v>0.99</v>
      </c>
      <c r="P96" s="206">
        <v>2.41</v>
      </c>
      <c r="Q96" s="206">
        <v>0.22</v>
      </c>
      <c r="R96" s="206">
        <v>0.42</v>
      </c>
      <c r="S96" s="206">
        <v>0.31</v>
      </c>
      <c r="T96" s="206">
        <v>0.56000000000000005</v>
      </c>
      <c r="U96" s="206">
        <v>10.92</v>
      </c>
      <c r="V96" s="206">
        <v>0.14000000000000001</v>
      </c>
      <c r="W96" s="206">
        <v>0.35</v>
      </c>
      <c r="X96" s="206">
        <v>0.99</v>
      </c>
      <c r="Y96" s="206">
        <v>0</v>
      </c>
      <c r="Z96" s="206">
        <v>1.4</v>
      </c>
      <c r="AA96" s="206">
        <v>0.81</v>
      </c>
      <c r="AB96" s="206">
        <v>0</v>
      </c>
      <c r="AC96" s="206">
        <v>12.75</v>
      </c>
      <c r="AD96" s="206">
        <v>0</v>
      </c>
      <c r="AE96" s="206">
        <v>0</v>
      </c>
      <c r="AF96" s="206">
        <v>0</v>
      </c>
      <c r="AG96" s="206">
        <v>50.62</v>
      </c>
      <c r="AH96" s="206">
        <v>0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24.11</v>
      </c>
      <c r="J97" s="206">
        <v>0.28000000000000003</v>
      </c>
      <c r="K97" s="206">
        <v>6.52</v>
      </c>
      <c r="L97" s="206">
        <v>0.38</v>
      </c>
      <c r="M97" s="206">
        <v>0</v>
      </c>
      <c r="N97" s="206">
        <v>1.17</v>
      </c>
      <c r="O97" s="206">
        <v>0.99</v>
      </c>
      <c r="P97" s="206">
        <v>2.41</v>
      </c>
      <c r="Q97" s="206">
        <v>0.22</v>
      </c>
      <c r="R97" s="206">
        <v>0.42</v>
      </c>
      <c r="S97" s="206">
        <v>0.26</v>
      </c>
      <c r="T97" s="206">
        <v>0.56000000000000005</v>
      </c>
      <c r="U97" s="206">
        <v>10.92</v>
      </c>
      <c r="V97" s="206">
        <v>0.14000000000000001</v>
      </c>
      <c r="W97" s="206">
        <v>0.35</v>
      </c>
      <c r="X97" s="206">
        <v>0.99</v>
      </c>
      <c r="Y97" s="206">
        <v>0</v>
      </c>
      <c r="Z97" s="206">
        <v>1.4</v>
      </c>
      <c r="AA97" s="206">
        <v>0.81</v>
      </c>
      <c r="AB97" s="206">
        <v>0</v>
      </c>
      <c r="AC97" s="206">
        <v>12.75</v>
      </c>
      <c r="AD97" s="206">
        <v>0</v>
      </c>
      <c r="AE97" s="206">
        <v>0</v>
      </c>
      <c r="AF97" s="206">
        <v>0</v>
      </c>
      <c r="AG97" s="206">
        <v>50.62</v>
      </c>
      <c r="AH97" s="206">
        <v>0</v>
      </c>
      <c r="AI97" s="206">
        <v>0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24.11</v>
      </c>
      <c r="J98" s="206">
        <v>0.28000000000000003</v>
      </c>
      <c r="K98" s="206">
        <v>6.52</v>
      </c>
      <c r="L98" s="206">
        <v>1.72</v>
      </c>
      <c r="M98" s="206">
        <v>0</v>
      </c>
      <c r="N98" s="206">
        <v>1.17</v>
      </c>
      <c r="O98" s="206">
        <v>0.99</v>
      </c>
      <c r="P98" s="206">
        <v>2.41</v>
      </c>
      <c r="Q98" s="206">
        <v>0.22</v>
      </c>
      <c r="R98" s="206">
        <v>0.42</v>
      </c>
      <c r="S98" s="206">
        <v>0.26</v>
      </c>
      <c r="T98" s="206">
        <v>0.56000000000000005</v>
      </c>
      <c r="U98" s="206">
        <v>10.92</v>
      </c>
      <c r="V98" s="206">
        <v>0.14000000000000001</v>
      </c>
      <c r="W98" s="206">
        <v>0.35</v>
      </c>
      <c r="X98" s="206">
        <v>0.99</v>
      </c>
      <c r="Y98" s="206">
        <v>0</v>
      </c>
      <c r="Z98" s="206">
        <v>1.4</v>
      </c>
      <c r="AA98" s="206">
        <v>0.81</v>
      </c>
      <c r="AB98" s="206">
        <v>0</v>
      </c>
      <c r="AC98" s="206">
        <v>12.75</v>
      </c>
      <c r="AD98" s="206">
        <v>0</v>
      </c>
      <c r="AE98" s="206">
        <v>0</v>
      </c>
      <c r="AF98" s="206">
        <v>0</v>
      </c>
      <c r="AG98" s="206">
        <v>50.62</v>
      </c>
      <c r="AH98" s="206">
        <v>0</v>
      </c>
      <c r="AI98" s="206">
        <v>0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0.12886999999999976</v>
      </c>
      <c r="H99">
        <f t="shared" si="0"/>
        <v>0</v>
      </c>
      <c r="I99">
        <f t="shared" si="0"/>
        <v>0.57527999999999979</v>
      </c>
      <c r="J99">
        <f t="shared" si="0"/>
        <v>6.7200000000000081E-3</v>
      </c>
      <c r="K99">
        <f t="shared" si="0"/>
        <v>0.41888749999999964</v>
      </c>
      <c r="L99">
        <f t="shared" si="0"/>
        <v>4.2544999999999944E-2</v>
      </c>
      <c r="M99">
        <f t="shared" si="0"/>
        <v>0</v>
      </c>
      <c r="N99">
        <f t="shared" si="0"/>
        <v>2.8080000000000035E-2</v>
      </c>
      <c r="O99">
        <f t="shared" si="0"/>
        <v>2.3759999999999969E-2</v>
      </c>
      <c r="P99">
        <f t="shared" si="0"/>
        <v>5.7839999999999933E-2</v>
      </c>
      <c r="Q99">
        <f t="shared" si="0"/>
        <v>9.3874999999999861E-3</v>
      </c>
      <c r="R99">
        <f t="shared" si="0"/>
        <v>9.1725000000000174E-3</v>
      </c>
      <c r="S99">
        <f t="shared" si="0"/>
        <v>1.4599999999999981E-2</v>
      </c>
      <c r="T99">
        <f t="shared" si="0"/>
        <v>1.0507500000000026E-2</v>
      </c>
      <c r="U99">
        <f t="shared" si="0"/>
        <v>0.26207999999999965</v>
      </c>
      <c r="V99">
        <f t="shared" si="0"/>
        <v>3.500000000000004E-3</v>
      </c>
      <c r="W99">
        <f t="shared" si="0"/>
        <v>8.4000000000000151E-3</v>
      </c>
      <c r="X99">
        <f t="shared" si="0"/>
        <v>3.1965E-2</v>
      </c>
      <c r="Y99">
        <f t="shared" si="0"/>
        <v>0</v>
      </c>
      <c r="Z99">
        <f t="shared" si="0"/>
        <v>3.7500000000000075E-2</v>
      </c>
      <c r="AA99">
        <f t="shared" si="0"/>
        <v>1.9440000000000027E-2</v>
      </c>
      <c r="AB99">
        <f t="shared" si="0"/>
        <v>0</v>
      </c>
      <c r="AC99">
        <f t="shared" si="0"/>
        <v>0.18477500000000008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0.86053999999999875</v>
      </c>
      <c r="AH99">
        <f t="shared" si="0"/>
        <v>0.24745000000000011</v>
      </c>
      <c r="AI99">
        <f t="shared" si="0"/>
        <v>0</v>
      </c>
      <c r="AJ99">
        <f t="shared" si="0"/>
        <v>0</v>
      </c>
      <c r="AK99">
        <f t="shared" si="0"/>
        <v>4.768749999999998E-2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2.779199999999991</v>
      </c>
      <c r="AP99">
        <f t="shared" si="0"/>
        <v>1.1592000000000011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0.36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0.36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0.42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0.42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0.42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0.42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0.42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0.42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0.42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0.42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0.42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0.42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0.42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0.42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0.42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0.42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0.42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0.42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0.42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0.42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0.42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0.42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0.42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0.42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0.38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0.38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0.35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0.35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0.35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19.09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0.35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19.09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0.35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19.09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0.35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19.09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0.35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19.09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0.35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19.09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0.42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19.09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0.42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19.09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0.42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19.09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0.42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19.09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0.42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19.09</v>
      </c>
      <c r="AH41" s="206">
        <v>0</v>
      </c>
      <c r="AI41" s="206">
        <v>0</v>
      </c>
      <c r="AJ41" s="206">
        <v>0</v>
      </c>
      <c r="AK41" s="206">
        <v>-0.72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0.42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19.09</v>
      </c>
      <c r="AH42" s="206">
        <v>0</v>
      </c>
      <c r="AI42" s="206">
        <v>0</v>
      </c>
      <c r="AJ42" s="206">
        <v>0</v>
      </c>
      <c r="AK42" s="206">
        <v>-0.72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0.42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19.09</v>
      </c>
      <c r="AH43" s="206">
        <v>0</v>
      </c>
      <c r="AI43" s="206">
        <v>0</v>
      </c>
      <c r="AJ43" s="206">
        <v>0</v>
      </c>
      <c r="AK43" s="206">
        <v>-0.72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0.42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19.09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0.42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19.09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0.42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19.09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0.42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19.09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0.42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19.09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0.42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19.09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0.42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19.09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0.42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19.09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0.42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19.09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0.42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19.09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0.42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19.09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0.42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19.09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0.42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19.09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0.42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19.09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0.42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19.09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0.42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19.09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0.42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19.09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0.42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19.09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0.42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19.09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0.42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19.09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0.42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19.09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0.42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19.09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0.42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19.09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0.42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19.09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0.42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19.09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0.42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19.09</v>
      </c>
      <c r="AH69" s="206">
        <v>0</v>
      </c>
      <c r="AI69" s="206">
        <v>0</v>
      </c>
      <c r="AJ69" s="206">
        <v>0</v>
      </c>
      <c r="AK69" s="206">
        <v>-0.33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0.42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19.09</v>
      </c>
      <c r="AH70" s="206">
        <v>0</v>
      </c>
      <c r="AI70" s="206">
        <v>0</v>
      </c>
      <c r="AJ70" s="206">
        <v>0</v>
      </c>
      <c r="AK70" s="206">
        <v>-0.45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0.42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19.09</v>
      </c>
      <c r="AH71" s="206">
        <v>0</v>
      </c>
      <c r="AI71" s="206">
        <v>0</v>
      </c>
      <c r="AJ71" s="206">
        <v>0</v>
      </c>
      <c r="AK71" s="206">
        <v>-1.39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0.42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19.09</v>
      </c>
      <c r="AH72" s="206">
        <v>0</v>
      </c>
      <c r="AI72" s="206">
        <v>0</v>
      </c>
      <c r="AJ72" s="206">
        <v>0</v>
      </c>
      <c r="AK72" s="206">
        <v>-0.44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0.42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19.09</v>
      </c>
      <c r="AH73" s="206">
        <v>0</v>
      </c>
      <c r="AI73" s="206">
        <v>0</v>
      </c>
      <c r="AJ73" s="206">
        <v>0</v>
      </c>
      <c r="AK73" s="206">
        <v>-1.49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0.42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19.09</v>
      </c>
      <c r="AH74" s="206">
        <v>0</v>
      </c>
      <c r="AI74" s="206">
        <v>0</v>
      </c>
      <c r="AJ74" s="206">
        <v>0</v>
      </c>
      <c r="AK74" s="206">
        <v>-0.49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0.42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19.09</v>
      </c>
      <c r="AH75" s="206">
        <v>0</v>
      </c>
      <c r="AI75" s="206">
        <v>0</v>
      </c>
      <c r="AJ75" s="206">
        <v>0</v>
      </c>
      <c r="AK75" s="206">
        <v>-0.65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0.42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19.09</v>
      </c>
      <c r="AH76" s="206">
        <v>0</v>
      </c>
      <c r="AI76" s="206">
        <v>0</v>
      </c>
      <c r="AJ76" s="206">
        <v>0</v>
      </c>
      <c r="AK76" s="206">
        <v>-0.65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0.42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19.09</v>
      </c>
      <c r="AH77" s="206">
        <v>0</v>
      </c>
      <c r="AI77" s="206">
        <v>0</v>
      </c>
      <c r="AJ77" s="206">
        <v>0</v>
      </c>
      <c r="AK77" s="206">
        <v>-0.83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0.42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19.09</v>
      </c>
      <c r="AH78" s="206">
        <v>0</v>
      </c>
      <c r="AI78" s="206">
        <v>0</v>
      </c>
      <c r="AJ78" s="206">
        <v>0</v>
      </c>
      <c r="AK78" s="206">
        <v>-0.83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0.42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19.09</v>
      </c>
      <c r="AH79" s="206">
        <v>0</v>
      </c>
      <c r="AI79" s="206">
        <v>0</v>
      </c>
      <c r="AJ79" s="206">
        <v>0</v>
      </c>
      <c r="AK79" s="206">
        <v>-0.93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0.42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19.09</v>
      </c>
      <c r="AH80" s="206">
        <v>0</v>
      </c>
      <c r="AI80" s="206">
        <v>0</v>
      </c>
      <c r="AJ80" s="206">
        <v>0</v>
      </c>
      <c r="AK80" s="206">
        <v>-0.93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19.09</v>
      </c>
      <c r="AH81" s="206">
        <v>0</v>
      </c>
      <c r="AI81" s="206">
        <v>0</v>
      </c>
      <c r="AJ81" s="206">
        <v>0</v>
      </c>
      <c r="AK81" s="206">
        <v>-0.93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19.09</v>
      </c>
      <c r="AH82" s="206">
        <v>0</v>
      </c>
      <c r="AI82" s="206">
        <v>0</v>
      </c>
      <c r="AJ82" s="206">
        <v>0</v>
      </c>
      <c r="AK82" s="206">
        <v>-0.93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19.09</v>
      </c>
      <c r="AH83" s="206">
        <v>0</v>
      </c>
      <c r="AI83" s="206">
        <v>0</v>
      </c>
      <c r="AJ83" s="206">
        <v>0</v>
      </c>
      <c r="AK83" s="206">
        <v>-0.75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19.09</v>
      </c>
      <c r="AH84" s="206">
        <v>0</v>
      </c>
      <c r="AI84" s="206">
        <v>0</v>
      </c>
      <c r="AJ84" s="206">
        <v>0</v>
      </c>
      <c r="AK84" s="206">
        <v>-0.72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19.09</v>
      </c>
      <c r="AH85" s="206">
        <v>0</v>
      </c>
      <c r="AI85" s="206">
        <v>0</v>
      </c>
      <c r="AJ85" s="206">
        <v>0</v>
      </c>
      <c r="AK85" s="206">
        <v>-0.62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19.09</v>
      </c>
      <c r="AH86" s="206">
        <v>0</v>
      </c>
      <c r="AI86" s="206">
        <v>0</v>
      </c>
      <c r="AJ86" s="206">
        <v>0</v>
      </c>
      <c r="AK86" s="206">
        <v>-0.62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19.09</v>
      </c>
      <c r="AH87" s="206">
        <v>0</v>
      </c>
      <c r="AI87" s="206">
        <v>0</v>
      </c>
      <c r="AJ87" s="206">
        <v>0</v>
      </c>
      <c r="AK87" s="206">
        <v>-1.21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19.09</v>
      </c>
      <c r="AH88" s="206">
        <v>0</v>
      </c>
      <c r="AI88" s="206">
        <v>0</v>
      </c>
      <c r="AJ88" s="206">
        <v>0</v>
      </c>
      <c r="AK88" s="206">
        <v>-1.21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19.09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19.09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19.09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19.09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19.09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19.09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19.09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19.09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19.09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19.09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1.0507500000000026E-2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0.32452999999999987</v>
      </c>
      <c r="AH99">
        <f t="shared" si="0"/>
        <v>9.3310000000000004E-2</v>
      </c>
      <c r="AI99">
        <f t="shared" si="0"/>
        <v>0</v>
      </c>
      <c r="AJ99">
        <f t="shared" si="0"/>
        <v>0</v>
      </c>
      <c r="AK99">
        <f t="shared" si="0"/>
        <v>-4.6400000000000009E-3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0.28099999999999925</v>
      </c>
      <c r="AP99">
        <f t="shared" si="0"/>
        <v>0.11718000000000005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0.04</v>
      </c>
      <c r="H3" s="206">
        <v>0</v>
      </c>
      <c r="I3" s="206">
        <v>2.78</v>
      </c>
      <c r="J3" s="206">
        <v>0.03</v>
      </c>
      <c r="K3" s="206">
        <v>1.35</v>
      </c>
      <c r="L3" s="206">
        <v>0.06</v>
      </c>
      <c r="M3" s="206">
        <v>0.09</v>
      </c>
      <c r="N3" s="206">
        <v>0.1</v>
      </c>
      <c r="O3" s="206">
        <v>0.06</v>
      </c>
      <c r="P3" s="206">
        <v>4.26</v>
      </c>
      <c r="Q3" s="206">
        <v>0.09</v>
      </c>
      <c r="R3" s="206">
        <v>0.32</v>
      </c>
      <c r="S3" s="206">
        <v>0.03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2.12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4.67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0.04</v>
      </c>
      <c r="H4" s="206">
        <v>0</v>
      </c>
      <c r="I4" s="206">
        <v>2.78</v>
      </c>
      <c r="J4" s="206">
        <v>0.03</v>
      </c>
      <c r="K4" s="206">
        <v>1.35</v>
      </c>
      <c r="L4" s="206">
        <v>0.06</v>
      </c>
      <c r="M4" s="206">
        <v>0.09</v>
      </c>
      <c r="N4" s="206">
        <v>0.1</v>
      </c>
      <c r="O4" s="206">
        <v>0.06</v>
      </c>
      <c r="P4" s="206">
        <v>4.26</v>
      </c>
      <c r="Q4" s="206">
        <v>0.09</v>
      </c>
      <c r="R4" s="206">
        <v>0.32</v>
      </c>
      <c r="S4" s="206">
        <v>0.03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2.12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4.67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0.04</v>
      </c>
      <c r="H5" s="206">
        <v>0</v>
      </c>
      <c r="I5" s="206">
        <v>2.78</v>
      </c>
      <c r="J5" s="206">
        <v>0.03</v>
      </c>
      <c r="K5" s="206">
        <v>1.35</v>
      </c>
      <c r="L5" s="206">
        <v>0.06</v>
      </c>
      <c r="M5" s="206">
        <v>0.09</v>
      </c>
      <c r="N5" s="206">
        <v>0.1</v>
      </c>
      <c r="O5" s="206">
        <v>0.06</v>
      </c>
      <c r="P5" s="206">
        <v>4.26</v>
      </c>
      <c r="Q5" s="206">
        <v>0.09</v>
      </c>
      <c r="R5" s="206">
        <v>0.31</v>
      </c>
      <c r="S5" s="206">
        <v>0.03</v>
      </c>
      <c r="T5" s="206">
        <v>7.0000000000000007E-2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2.12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4.67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0.04</v>
      </c>
      <c r="H6" s="206">
        <v>0</v>
      </c>
      <c r="I6" s="206">
        <v>2.78</v>
      </c>
      <c r="J6" s="206">
        <v>0.03</v>
      </c>
      <c r="K6" s="206">
        <v>1.35</v>
      </c>
      <c r="L6" s="206">
        <v>0.06</v>
      </c>
      <c r="M6" s="206">
        <v>0.09</v>
      </c>
      <c r="N6" s="206">
        <v>0.1</v>
      </c>
      <c r="O6" s="206">
        <v>0.06</v>
      </c>
      <c r="P6" s="206">
        <v>4.26</v>
      </c>
      <c r="Q6" s="206">
        <v>0.09</v>
      </c>
      <c r="R6" s="206">
        <v>0.31</v>
      </c>
      <c r="S6" s="206">
        <v>0.03</v>
      </c>
      <c r="T6" s="206">
        <v>7.0000000000000007E-2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2.12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4.67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2.78</v>
      </c>
      <c r="J7" s="206">
        <v>0.03</v>
      </c>
      <c r="K7" s="206">
        <v>1.32</v>
      </c>
      <c r="L7" s="206">
        <v>0.06</v>
      </c>
      <c r="M7" s="206">
        <v>0.09</v>
      </c>
      <c r="N7" s="206">
        <v>0.1</v>
      </c>
      <c r="O7" s="206">
        <v>0.06</v>
      </c>
      <c r="P7" s="206">
        <v>4.26</v>
      </c>
      <c r="Q7" s="206">
        <v>0.09</v>
      </c>
      <c r="R7" s="206">
        <v>0.31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2.12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4.67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2.78</v>
      </c>
      <c r="J8" s="206">
        <v>0.03</v>
      </c>
      <c r="K8" s="206">
        <v>1.33</v>
      </c>
      <c r="L8" s="206">
        <v>0.06</v>
      </c>
      <c r="M8" s="206">
        <v>0.09</v>
      </c>
      <c r="N8" s="206">
        <v>0.1</v>
      </c>
      <c r="O8" s="206">
        <v>0.06</v>
      </c>
      <c r="P8" s="206">
        <v>4.26</v>
      </c>
      <c r="Q8" s="206">
        <v>0.08</v>
      </c>
      <c r="R8" s="206">
        <v>0.31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2.12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4.67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</v>
      </c>
      <c r="H9" s="206">
        <v>0</v>
      </c>
      <c r="I9" s="206">
        <v>2.78</v>
      </c>
      <c r="J9" s="206">
        <v>0.03</v>
      </c>
      <c r="K9" s="206">
        <v>1.33</v>
      </c>
      <c r="L9" s="206">
        <v>0.06</v>
      </c>
      <c r="M9" s="206">
        <v>0.09</v>
      </c>
      <c r="N9" s="206">
        <v>0.1</v>
      </c>
      <c r="O9" s="206">
        <v>0.06</v>
      </c>
      <c r="P9" s="206">
        <v>4.26</v>
      </c>
      <c r="Q9" s="206">
        <v>0.08</v>
      </c>
      <c r="R9" s="206">
        <v>0.31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2.12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4.67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2.78</v>
      </c>
      <c r="J10" s="206">
        <v>0.03</v>
      </c>
      <c r="K10" s="206">
        <v>1.33</v>
      </c>
      <c r="L10" s="206">
        <v>0.06</v>
      </c>
      <c r="M10" s="206">
        <v>0.09</v>
      </c>
      <c r="N10" s="206">
        <v>0.1</v>
      </c>
      <c r="O10" s="206">
        <v>0.06</v>
      </c>
      <c r="P10" s="206">
        <v>4.26</v>
      </c>
      <c r="Q10" s="206">
        <v>0.08</v>
      </c>
      <c r="R10" s="206">
        <v>0.31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2.12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4.67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2.78</v>
      </c>
      <c r="J11" s="206">
        <v>0.03</v>
      </c>
      <c r="K11" s="206">
        <v>1.33</v>
      </c>
      <c r="L11" s="206">
        <v>0.06</v>
      </c>
      <c r="M11" s="206">
        <v>0.09</v>
      </c>
      <c r="N11" s="206">
        <v>0.1</v>
      </c>
      <c r="O11" s="206">
        <v>0.06</v>
      </c>
      <c r="P11" s="206">
        <v>4.26</v>
      </c>
      <c r="Q11" s="206">
        <v>7.0000000000000007E-2</v>
      </c>
      <c r="R11" s="206">
        <v>0.31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2.12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4.67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2.78</v>
      </c>
      <c r="J12" s="206">
        <v>0.03</v>
      </c>
      <c r="K12" s="206">
        <v>1.33</v>
      </c>
      <c r="L12" s="206">
        <v>0.06</v>
      </c>
      <c r="M12" s="206">
        <v>0.09</v>
      </c>
      <c r="N12" s="206">
        <v>0.1</v>
      </c>
      <c r="O12" s="206">
        <v>0.06</v>
      </c>
      <c r="P12" s="206">
        <v>4.26</v>
      </c>
      <c r="Q12" s="206">
        <v>7.0000000000000007E-2</v>
      </c>
      <c r="R12" s="206">
        <v>0.31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2.12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4.67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2.78</v>
      </c>
      <c r="J13" s="206">
        <v>0.03</v>
      </c>
      <c r="K13" s="206">
        <v>1.33</v>
      </c>
      <c r="L13" s="206">
        <v>0.06</v>
      </c>
      <c r="M13" s="206">
        <v>0.09</v>
      </c>
      <c r="N13" s="206">
        <v>0.1</v>
      </c>
      <c r="O13" s="206">
        <v>0.06</v>
      </c>
      <c r="P13" s="206">
        <v>4.26</v>
      </c>
      <c r="Q13" s="206">
        <v>7.0000000000000007E-2</v>
      </c>
      <c r="R13" s="206">
        <v>0.31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2.2599999999999998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4.67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2.78</v>
      </c>
      <c r="J14" s="206">
        <v>0.03</v>
      </c>
      <c r="K14" s="206">
        <v>1.33</v>
      </c>
      <c r="L14" s="206">
        <v>0.06</v>
      </c>
      <c r="M14" s="206">
        <v>0.09</v>
      </c>
      <c r="N14" s="206">
        <v>0.1</v>
      </c>
      <c r="O14" s="206">
        <v>0.06</v>
      </c>
      <c r="P14" s="206">
        <v>4.26</v>
      </c>
      <c r="Q14" s="206">
        <v>7.0000000000000007E-2</v>
      </c>
      <c r="R14" s="206">
        <v>0.31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2.2599999999999998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4.67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2.78</v>
      </c>
      <c r="J15" s="206">
        <v>0.03</v>
      </c>
      <c r="K15" s="206">
        <v>1.33</v>
      </c>
      <c r="L15" s="206">
        <v>0.06</v>
      </c>
      <c r="M15" s="206">
        <v>0.09</v>
      </c>
      <c r="N15" s="206">
        <v>0.1</v>
      </c>
      <c r="O15" s="206">
        <v>0.06</v>
      </c>
      <c r="P15" s="206">
        <v>4.26</v>
      </c>
      <c r="Q15" s="206">
        <v>7.0000000000000007E-2</v>
      </c>
      <c r="R15" s="206">
        <v>0.4</v>
      </c>
      <c r="S15" s="206">
        <v>0.13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4.67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2.78</v>
      </c>
      <c r="J16" s="206">
        <v>0.03</v>
      </c>
      <c r="K16" s="206">
        <v>1.33</v>
      </c>
      <c r="L16" s="206">
        <v>0.06</v>
      </c>
      <c r="M16" s="206">
        <v>0.09</v>
      </c>
      <c r="N16" s="206">
        <v>0.1</v>
      </c>
      <c r="O16" s="206">
        <v>0.06</v>
      </c>
      <c r="P16" s="206">
        <v>4.26</v>
      </c>
      <c r="Q16" s="206">
        <v>7.0000000000000007E-2</v>
      </c>
      <c r="R16" s="206">
        <v>0.4</v>
      </c>
      <c r="S16" s="206">
        <v>0.22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4.67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2.78</v>
      </c>
      <c r="J17" s="206">
        <v>0.03</v>
      </c>
      <c r="K17" s="206">
        <v>1.33</v>
      </c>
      <c r="L17" s="206">
        <v>0.06</v>
      </c>
      <c r="M17" s="206">
        <v>0.09</v>
      </c>
      <c r="N17" s="206">
        <v>0.1</v>
      </c>
      <c r="O17" s="206">
        <v>0.06</v>
      </c>
      <c r="P17" s="206">
        <v>4.26</v>
      </c>
      <c r="Q17" s="206">
        <v>7.0000000000000007E-2</v>
      </c>
      <c r="R17" s="206">
        <v>0.44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4.67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2.78</v>
      </c>
      <c r="J18" s="206">
        <v>0.03</v>
      </c>
      <c r="K18" s="206">
        <v>1.33</v>
      </c>
      <c r="L18" s="206">
        <v>0.06</v>
      </c>
      <c r="M18" s="206">
        <v>0.09</v>
      </c>
      <c r="N18" s="206">
        <v>0.1</v>
      </c>
      <c r="O18" s="206">
        <v>0.06</v>
      </c>
      <c r="P18" s="206">
        <v>4.26</v>
      </c>
      <c r="Q18" s="206">
        <v>7.0000000000000007E-2</v>
      </c>
      <c r="R18" s="206">
        <v>0.44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2.17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4.67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2.78</v>
      </c>
      <c r="J19" s="206">
        <v>0.03</v>
      </c>
      <c r="K19" s="206">
        <v>1.33</v>
      </c>
      <c r="L19" s="206">
        <v>0.06</v>
      </c>
      <c r="M19" s="206">
        <v>0.09</v>
      </c>
      <c r="N19" s="206">
        <v>0.1</v>
      </c>
      <c r="O19" s="206">
        <v>0.06</v>
      </c>
      <c r="P19" s="206">
        <v>4.26</v>
      </c>
      <c r="Q19" s="206">
        <v>7.0000000000000007E-2</v>
      </c>
      <c r="R19" s="206">
        <v>0.44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4.67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2.78</v>
      </c>
      <c r="J20" s="206">
        <v>0.03</v>
      </c>
      <c r="K20" s="206">
        <v>1.33</v>
      </c>
      <c r="L20" s="206">
        <v>0.06</v>
      </c>
      <c r="M20" s="206">
        <v>0.09</v>
      </c>
      <c r="N20" s="206">
        <v>0.1</v>
      </c>
      <c r="O20" s="206">
        <v>0.06</v>
      </c>
      <c r="P20" s="206">
        <v>4.26</v>
      </c>
      <c r="Q20" s="206">
        <v>7.0000000000000007E-2</v>
      </c>
      <c r="R20" s="206">
        <v>0.43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4.67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2.78</v>
      </c>
      <c r="J21" s="206">
        <v>0.03</v>
      </c>
      <c r="K21" s="206">
        <v>1.39</v>
      </c>
      <c r="L21" s="206">
        <v>0.06</v>
      </c>
      <c r="M21" s="206">
        <v>0.09</v>
      </c>
      <c r="N21" s="206">
        <v>0.1</v>
      </c>
      <c r="O21" s="206">
        <v>0.06</v>
      </c>
      <c r="P21" s="206">
        <v>4.26</v>
      </c>
      <c r="Q21" s="206">
        <v>0.08</v>
      </c>
      <c r="R21" s="206">
        <v>0.43</v>
      </c>
      <c r="S21" s="206">
        <v>0.24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4.67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2.78</v>
      </c>
      <c r="J22" s="206">
        <v>0.03</v>
      </c>
      <c r="K22" s="206">
        <v>1.35</v>
      </c>
      <c r="L22" s="206">
        <v>7.0000000000000007E-2</v>
      </c>
      <c r="M22" s="206">
        <v>0.09</v>
      </c>
      <c r="N22" s="206">
        <v>0.1</v>
      </c>
      <c r="O22" s="206">
        <v>0.06</v>
      </c>
      <c r="P22" s="206">
        <v>4.26</v>
      </c>
      <c r="Q22" s="206">
        <v>0.08</v>
      </c>
      <c r="R22" s="206">
        <v>0.44</v>
      </c>
      <c r="S22" s="206">
        <v>0.11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4.67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2.78</v>
      </c>
      <c r="J23" s="206">
        <v>0.03</v>
      </c>
      <c r="K23" s="206">
        <v>1.36</v>
      </c>
      <c r="L23" s="206">
        <v>0.06</v>
      </c>
      <c r="M23" s="206">
        <v>0.09</v>
      </c>
      <c r="N23" s="206">
        <v>0.1</v>
      </c>
      <c r="O23" s="206">
        <v>0.06</v>
      </c>
      <c r="P23" s="206">
        <v>4.26</v>
      </c>
      <c r="Q23" s="206">
        <v>0.08</v>
      </c>
      <c r="R23" s="206">
        <v>0.56000000000000005</v>
      </c>
      <c r="S23" s="206">
        <v>0.05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5.75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2.78</v>
      </c>
      <c r="J24" s="206">
        <v>0.03</v>
      </c>
      <c r="K24" s="206">
        <v>1.36</v>
      </c>
      <c r="L24" s="206">
        <v>0.06</v>
      </c>
      <c r="M24" s="206">
        <v>0.09</v>
      </c>
      <c r="N24" s="206">
        <v>0.1</v>
      </c>
      <c r="O24" s="206">
        <v>0.06</v>
      </c>
      <c r="P24" s="206">
        <v>4.26</v>
      </c>
      <c r="Q24" s="206">
        <v>0.08</v>
      </c>
      <c r="R24" s="206">
        <v>0.53</v>
      </c>
      <c r="S24" s="206">
        <v>0.17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18.36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2.78</v>
      </c>
      <c r="J25" s="206">
        <v>0.03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0.06</v>
      </c>
      <c r="P25" s="206">
        <v>4.26</v>
      </c>
      <c r="Q25" s="206">
        <v>0.08</v>
      </c>
      <c r="R25" s="206">
        <v>0.94</v>
      </c>
      <c r="S25" s="206">
        <v>0.22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2.83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2.78</v>
      </c>
      <c r="J26" s="206">
        <v>0.03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0.06</v>
      </c>
      <c r="P26" s="206">
        <v>4.26</v>
      </c>
      <c r="Q26" s="206">
        <v>0.08</v>
      </c>
      <c r="R26" s="206">
        <v>0.94</v>
      </c>
      <c r="S26" s="206">
        <v>0.22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2.83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2.78</v>
      </c>
      <c r="J27" s="206">
        <v>0.03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0.06</v>
      </c>
      <c r="P27" s="206">
        <v>4.26</v>
      </c>
      <c r="Q27" s="206">
        <v>0.26</v>
      </c>
      <c r="R27" s="206">
        <v>0.94</v>
      </c>
      <c r="S27" s="206">
        <v>0.42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3.02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2.78</v>
      </c>
      <c r="J28" s="206">
        <v>0.03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0.06</v>
      </c>
      <c r="P28" s="206">
        <v>4.26</v>
      </c>
      <c r="Q28" s="206">
        <v>0.26</v>
      </c>
      <c r="R28" s="206">
        <v>0.94</v>
      </c>
      <c r="S28" s="206">
        <v>0.42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3.02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2.78</v>
      </c>
      <c r="J29" s="206">
        <v>0.03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0.06</v>
      </c>
      <c r="P29" s="206">
        <v>4.26</v>
      </c>
      <c r="Q29" s="206">
        <v>0.26</v>
      </c>
      <c r="R29" s="206">
        <v>0.94</v>
      </c>
      <c r="S29" s="206">
        <v>0.42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3.02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2.78</v>
      </c>
      <c r="J30" s="206">
        <v>0.03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0.06</v>
      </c>
      <c r="P30" s="206">
        <v>4.26</v>
      </c>
      <c r="Q30" s="206">
        <v>0.26</v>
      </c>
      <c r="R30" s="206">
        <v>0.94</v>
      </c>
      <c r="S30" s="206">
        <v>0.42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3.02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2.78</v>
      </c>
      <c r="J31" s="206">
        <v>0.03</v>
      </c>
      <c r="K31" s="206">
        <v>2.61</v>
      </c>
      <c r="L31" s="206">
        <v>0.06</v>
      </c>
      <c r="M31" s="206">
        <v>0.09</v>
      </c>
      <c r="N31" s="206">
        <v>0.1</v>
      </c>
      <c r="O31" s="206">
        <v>0.06</v>
      </c>
      <c r="P31" s="206">
        <v>4.26</v>
      </c>
      <c r="Q31" s="206">
        <v>0.26</v>
      </c>
      <c r="R31" s="206">
        <v>0.94</v>
      </c>
      <c r="S31" s="206">
        <v>0.51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3.02</v>
      </c>
      <c r="AD31" s="206">
        <v>0</v>
      </c>
      <c r="AE31" s="206">
        <v>0</v>
      </c>
      <c r="AF31" s="206">
        <v>0</v>
      </c>
      <c r="AG31" s="206">
        <v>95.45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2.78</v>
      </c>
      <c r="J32" s="206">
        <v>0.03</v>
      </c>
      <c r="K32" s="206">
        <v>2.61</v>
      </c>
      <c r="L32" s="206">
        <v>0.06</v>
      </c>
      <c r="M32" s="206">
        <v>0.09</v>
      </c>
      <c r="N32" s="206">
        <v>0.1</v>
      </c>
      <c r="O32" s="206">
        <v>0.06</v>
      </c>
      <c r="P32" s="206">
        <v>4.26</v>
      </c>
      <c r="Q32" s="206">
        <v>0.26</v>
      </c>
      <c r="R32" s="206">
        <v>0.94</v>
      </c>
      <c r="S32" s="206">
        <v>0.51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3.02</v>
      </c>
      <c r="AD32" s="206">
        <v>0</v>
      </c>
      <c r="AE32" s="206">
        <v>0</v>
      </c>
      <c r="AF32" s="206">
        <v>0</v>
      </c>
      <c r="AG32" s="206">
        <v>95.45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2.78</v>
      </c>
      <c r="J33" s="206">
        <v>0.03</v>
      </c>
      <c r="K33" s="206">
        <v>2.61</v>
      </c>
      <c r="L33" s="206">
        <v>0.06</v>
      </c>
      <c r="M33" s="206">
        <v>0.09</v>
      </c>
      <c r="N33" s="206">
        <v>0.1</v>
      </c>
      <c r="O33" s="206">
        <v>0.06</v>
      </c>
      <c r="P33" s="206">
        <v>4.26</v>
      </c>
      <c r="Q33" s="206">
        <v>0.28999999999999998</v>
      </c>
      <c r="R33" s="206">
        <v>0.94</v>
      </c>
      <c r="S33" s="206">
        <v>0.51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3.02</v>
      </c>
      <c r="AD33" s="206">
        <v>0</v>
      </c>
      <c r="AE33" s="206">
        <v>0</v>
      </c>
      <c r="AF33" s="206">
        <v>0</v>
      </c>
      <c r="AG33" s="206">
        <v>95.45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2.78</v>
      </c>
      <c r="J34" s="206">
        <v>0.03</v>
      </c>
      <c r="K34" s="206">
        <v>2.61</v>
      </c>
      <c r="L34" s="206">
        <v>0.06</v>
      </c>
      <c r="M34" s="206">
        <v>0.09</v>
      </c>
      <c r="N34" s="206">
        <v>0.1</v>
      </c>
      <c r="O34" s="206">
        <v>0.06</v>
      </c>
      <c r="P34" s="206">
        <v>4.26</v>
      </c>
      <c r="Q34" s="206">
        <v>0.28999999999999998</v>
      </c>
      <c r="R34" s="206">
        <v>0.94</v>
      </c>
      <c r="S34" s="206">
        <v>0.51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3.02</v>
      </c>
      <c r="AD34" s="206">
        <v>0</v>
      </c>
      <c r="AE34" s="206">
        <v>0</v>
      </c>
      <c r="AF34" s="206">
        <v>0</v>
      </c>
      <c r="AG34" s="206">
        <v>95.45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2.74</v>
      </c>
      <c r="J35" s="206">
        <v>0.03</v>
      </c>
      <c r="K35" s="206">
        <v>2.61</v>
      </c>
      <c r="L35" s="206">
        <v>0.06</v>
      </c>
      <c r="M35" s="206">
        <v>0.09</v>
      </c>
      <c r="N35" s="206">
        <v>0.1</v>
      </c>
      <c r="O35" s="206">
        <v>0.06</v>
      </c>
      <c r="P35" s="206">
        <v>4.26</v>
      </c>
      <c r="Q35" s="206">
        <v>0.28999999999999998</v>
      </c>
      <c r="R35" s="206">
        <v>0.94</v>
      </c>
      <c r="S35" s="206">
        <v>0.51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3.02</v>
      </c>
      <c r="AD35" s="206">
        <v>0</v>
      </c>
      <c r="AE35" s="206">
        <v>0</v>
      </c>
      <c r="AF35" s="206">
        <v>0</v>
      </c>
      <c r="AG35" s="206">
        <v>95.45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2.74</v>
      </c>
      <c r="J36" s="206">
        <v>0.03</v>
      </c>
      <c r="K36" s="206">
        <v>2.61</v>
      </c>
      <c r="L36" s="206">
        <v>0.06</v>
      </c>
      <c r="M36" s="206">
        <v>0.09</v>
      </c>
      <c r="N36" s="206">
        <v>0.1</v>
      </c>
      <c r="O36" s="206">
        <v>0.06</v>
      </c>
      <c r="P36" s="206">
        <v>4.26</v>
      </c>
      <c r="Q36" s="206">
        <v>0.28999999999999998</v>
      </c>
      <c r="R36" s="206">
        <v>0.94</v>
      </c>
      <c r="S36" s="206">
        <v>0.51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3.02</v>
      </c>
      <c r="AD36" s="206">
        <v>0</v>
      </c>
      <c r="AE36" s="206">
        <v>0</v>
      </c>
      <c r="AF36" s="206">
        <v>0</v>
      </c>
      <c r="AG36" s="206">
        <v>95.45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2.74</v>
      </c>
      <c r="J37" s="206">
        <v>0.03</v>
      </c>
      <c r="K37" s="206">
        <v>2.61</v>
      </c>
      <c r="L37" s="206">
        <v>0.06</v>
      </c>
      <c r="M37" s="206">
        <v>0.09</v>
      </c>
      <c r="N37" s="206">
        <v>0.1</v>
      </c>
      <c r="O37" s="206">
        <v>0.06</v>
      </c>
      <c r="P37" s="206">
        <v>4.26</v>
      </c>
      <c r="Q37" s="206">
        <v>0.28999999999999998</v>
      </c>
      <c r="R37" s="206">
        <v>0.94</v>
      </c>
      <c r="S37" s="206">
        <v>0.51</v>
      </c>
      <c r="T37" s="206">
        <v>0.05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2.99</v>
      </c>
      <c r="AD37" s="206">
        <v>0</v>
      </c>
      <c r="AE37" s="206">
        <v>0</v>
      </c>
      <c r="AF37" s="206">
        <v>0</v>
      </c>
      <c r="AG37" s="206">
        <v>95.45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2.74</v>
      </c>
      <c r="J38" s="206">
        <v>0.03</v>
      </c>
      <c r="K38" s="206">
        <v>2.61</v>
      </c>
      <c r="L38" s="206">
        <v>0.06</v>
      </c>
      <c r="M38" s="206">
        <v>0.09</v>
      </c>
      <c r="N38" s="206">
        <v>0.1</v>
      </c>
      <c r="O38" s="206">
        <v>0.06</v>
      </c>
      <c r="P38" s="206">
        <v>4.26</v>
      </c>
      <c r="Q38" s="206">
        <v>0.28999999999999998</v>
      </c>
      <c r="R38" s="206">
        <v>0.94</v>
      </c>
      <c r="S38" s="206">
        <v>0.51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2.99</v>
      </c>
      <c r="AD38" s="206">
        <v>0</v>
      </c>
      <c r="AE38" s="206">
        <v>0</v>
      </c>
      <c r="AF38" s="206">
        <v>0</v>
      </c>
      <c r="AG38" s="206">
        <v>95.45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2.74</v>
      </c>
      <c r="J39" s="206">
        <v>0.03</v>
      </c>
      <c r="K39" s="206">
        <v>2.61</v>
      </c>
      <c r="L39" s="206">
        <v>0.06</v>
      </c>
      <c r="M39" s="206">
        <v>0.09</v>
      </c>
      <c r="N39" s="206">
        <v>0.1</v>
      </c>
      <c r="O39" s="206">
        <v>0.06</v>
      </c>
      <c r="P39" s="206">
        <v>4.26</v>
      </c>
      <c r="Q39" s="206">
        <v>0.28999999999999998</v>
      </c>
      <c r="R39" s="206">
        <v>0.94</v>
      </c>
      <c r="S39" s="206">
        <v>0.51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2.99</v>
      </c>
      <c r="AD39" s="206">
        <v>0</v>
      </c>
      <c r="AE39" s="206">
        <v>0</v>
      </c>
      <c r="AF39" s="206">
        <v>0</v>
      </c>
      <c r="AG39" s="206">
        <v>95.45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2.74</v>
      </c>
      <c r="J40" s="206">
        <v>0.03</v>
      </c>
      <c r="K40" s="206">
        <v>2.61</v>
      </c>
      <c r="L40" s="206">
        <v>0.06</v>
      </c>
      <c r="M40" s="206">
        <v>0.09</v>
      </c>
      <c r="N40" s="206">
        <v>0.1</v>
      </c>
      <c r="O40" s="206">
        <v>0.06</v>
      </c>
      <c r="P40" s="206">
        <v>4.26</v>
      </c>
      <c r="Q40" s="206">
        <v>0.28999999999999998</v>
      </c>
      <c r="R40" s="206">
        <v>0.94</v>
      </c>
      <c r="S40" s="206">
        <v>0.51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2.99</v>
      </c>
      <c r="AD40" s="206">
        <v>0</v>
      </c>
      <c r="AE40" s="206">
        <v>0</v>
      </c>
      <c r="AF40" s="206">
        <v>0</v>
      </c>
      <c r="AG40" s="206">
        <v>95.45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2.74</v>
      </c>
      <c r="J41" s="206">
        <v>0.03</v>
      </c>
      <c r="K41" s="206">
        <v>2.61</v>
      </c>
      <c r="L41" s="206">
        <v>0.06</v>
      </c>
      <c r="M41" s="206">
        <v>0.09</v>
      </c>
      <c r="N41" s="206">
        <v>0.1</v>
      </c>
      <c r="O41" s="206">
        <v>0.06</v>
      </c>
      <c r="P41" s="206">
        <v>4.26</v>
      </c>
      <c r="Q41" s="206">
        <v>0.28999999999999998</v>
      </c>
      <c r="R41" s="206">
        <v>0.94</v>
      </c>
      <c r="S41" s="206">
        <v>0.51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2.99</v>
      </c>
      <c r="AD41" s="206">
        <v>0</v>
      </c>
      <c r="AE41" s="206">
        <v>0</v>
      </c>
      <c r="AF41" s="206">
        <v>0</v>
      </c>
      <c r="AG41" s="206">
        <v>95.45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2.74</v>
      </c>
      <c r="J42" s="206">
        <v>0.03</v>
      </c>
      <c r="K42" s="206">
        <v>2.61</v>
      </c>
      <c r="L42" s="206">
        <v>0.06</v>
      </c>
      <c r="M42" s="206">
        <v>0.09</v>
      </c>
      <c r="N42" s="206">
        <v>0.1</v>
      </c>
      <c r="O42" s="206">
        <v>0.06</v>
      </c>
      <c r="P42" s="206">
        <v>4.26</v>
      </c>
      <c r="Q42" s="206">
        <v>0.28999999999999998</v>
      </c>
      <c r="R42" s="206">
        <v>0.94</v>
      </c>
      <c r="S42" s="206">
        <v>0.51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2.99</v>
      </c>
      <c r="AD42" s="206">
        <v>0</v>
      </c>
      <c r="AE42" s="206">
        <v>0</v>
      </c>
      <c r="AF42" s="206">
        <v>0</v>
      </c>
      <c r="AG42" s="206">
        <v>95.45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2.74</v>
      </c>
      <c r="J43" s="206">
        <v>0.03</v>
      </c>
      <c r="K43" s="206">
        <v>2.61</v>
      </c>
      <c r="L43" s="206">
        <v>0.06</v>
      </c>
      <c r="M43" s="206">
        <v>0.09</v>
      </c>
      <c r="N43" s="206">
        <v>0.1</v>
      </c>
      <c r="O43" s="206">
        <v>0.06</v>
      </c>
      <c r="P43" s="206">
        <v>4.26</v>
      </c>
      <c r="Q43" s="206">
        <v>0.28999999999999998</v>
      </c>
      <c r="R43" s="206">
        <v>0.94</v>
      </c>
      <c r="S43" s="206">
        <v>0.51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2.79</v>
      </c>
      <c r="AD43" s="206">
        <v>0</v>
      </c>
      <c r="AE43" s="206">
        <v>0</v>
      </c>
      <c r="AF43" s="206">
        <v>0</v>
      </c>
      <c r="AG43" s="206">
        <v>95.45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2.74</v>
      </c>
      <c r="J44" s="206">
        <v>0.03</v>
      </c>
      <c r="K44" s="206">
        <v>2.61</v>
      </c>
      <c r="L44" s="206">
        <v>0.06</v>
      </c>
      <c r="M44" s="206">
        <v>0.09</v>
      </c>
      <c r="N44" s="206">
        <v>0.1</v>
      </c>
      <c r="O44" s="206">
        <v>0.06</v>
      </c>
      <c r="P44" s="206">
        <v>4.26</v>
      </c>
      <c r="Q44" s="206">
        <v>0.28999999999999998</v>
      </c>
      <c r="R44" s="206">
        <v>0.94</v>
      </c>
      <c r="S44" s="206">
        <v>0.51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2.79</v>
      </c>
      <c r="AD44" s="206">
        <v>0</v>
      </c>
      <c r="AE44" s="206">
        <v>0</v>
      </c>
      <c r="AF44" s="206">
        <v>0</v>
      </c>
      <c r="AG44" s="206">
        <v>95.45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2.74</v>
      </c>
      <c r="J45" s="206">
        <v>0.03</v>
      </c>
      <c r="K45" s="206">
        <v>2.61</v>
      </c>
      <c r="L45" s="206">
        <v>0.06</v>
      </c>
      <c r="M45" s="206">
        <v>0.09</v>
      </c>
      <c r="N45" s="206">
        <v>0.1</v>
      </c>
      <c r="O45" s="206">
        <v>0.06</v>
      </c>
      <c r="P45" s="206">
        <v>4.26</v>
      </c>
      <c r="Q45" s="206">
        <v>0.28999999999999998</v>
      </c>
      <c r="R45" s="206">
        <v>0.94</v>
      </c>
      <c r="S45" s="206">
        <v>0.51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2.79</v>
      </c>
      <c r="AD45" s="206">
        <v>0</v>
      </c>
      <c r="AE45" s="206">
        <v>0</v>
      </c>
      <c r="AF45" s="206">
        <v>0</v>
      </c>
      <c r="AG45" s="206">
        <v>95.45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2.74</v>
      </c>
      <c r="J46" s="206">
        <v>0.03</v>
      </c>
      <c r="K46" s="206">
        <v>2.61</v>
      </c>
      <c r="L46" s="206">
        <v>0.06</v>
      </c>
      <c r="M46" s="206">
        <v>0.09</v>
      </c>
      <c r="N46" s="206">
        <v>0.1</v>
      </c>
      <c r="O46" s="206">
        <v>0.06</v>
      </c>
      <c r="P46" s="206">
        <v>4.26</v>
      </c>
      <c r="Q46" s="206">
        <v>0.28999999999999998</v>
      </c>
      <c r="R46" s="206">
        <v>0.94</v>
      </c>
      <c r="S46" s="206">
        <v>0.51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2.79</v>
      </c>
      <c r="AD46" s="206">
        <v>0</v>
      </c>
      <c r="AE46" s="206">
        <v>0</v>
      </c>
      <c r="AF46" s="206">
        <v>0</v>
      </c>
      <c r="AG46" s="206">
        <v>95.45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2.74</v>
      </c>
      <c r="J47" s="206">
        <v>0.03</v>
      </c>
      <c r="K47" s="206">
        <v>2.61</v>
      </c>
      <c r="L47" s="206">
        <v>0.06</v>
      </c>
      <c r="M47" s="206">
        <v>0.09</v>
      </c>
      <c r="N47" s="206">
        <v>0.1</v>
      </c>
      <c r="O47" s="206">
        <v>0.06</v>
      </c>
      <c r="P47" s="206">
        <v>4.26</v>
      </c>
      <c r="Q47" s="206">
        <v>0.28999999999999998</v>
      </c>
      <c r="R47" s="206">
        <v>0.94</v>
      </c>
      <c r="S47" s="206">
        <v>0.51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2.79</v>
      </c>
      <c r="AD47" s="206">
        <v>0</v>
      </c>
      <c r="AE47" s="206">
        <v>0</v>
      </c>
      <c r="AF47" s="206">
        <v>0</v>
      </c>
      <c r="AG47" s="206">
        <v>95.45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2.74</v>
      </c>
      <c r="J48" s="206">
        <v>0.03</v>
      </c>
      <c r="K48" s="206">
        <v>2.61</v>
      </c>
      <c r="L48" s="206">
        <v>0.06</v>
      </c>
      <c r="M48" s="206">
        <v>0.09</v>
      </c>
      <c r="N48" s="206">
        <v>0.1</v>
      </c>
      <c r="O48" s="206">
        <v>0.06</v>
      </c>
      <c r="P48" s="206">
        <v>4.26</v>
      </c>
      <c r="Q48" s="206">
        <v>0.28999999999999998</v>
      </c>
      <c r="R48" s="206">
        <v>0.94</v>
      </c>
      <c r="S48" s="206">
        <v>0.51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2.79</v>
      </c>
      <c r="AD48" s="206">
        <v>0</v>
      </c>
      <c r="AE48" s="206">
        <v>0</v>
      </c>
      <c r="AF48" s="206">
        <v>0</v>
      </c>
      <c r="AG48" s="206">
        <v>95.45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2.74</v>
      </c>
      <c r="J49" s="206">
        <v>0.03</v>
      </c>
      <c r="K49" s="206">
        <v>2.61</v>
      </c>
      <c r="L49" s="206">
        <v>0.06</v>
      </c>
      <c r="M49" s="206">
        <v>0.09</v>
      </c>
      <c r="N49" s="206">
        <v>0.1</v>
      </c>
      <c r="O49" s="206">
        <v>0.06</v>
      </c>
      <c r="P49" s="206">
        <v>4.26</v>
      </c>
      <c r="Q49" s="206">
        <v>0.28999999999999998</v>
      </c>
      <c r="R49" s="206">
        <v>0.94</v>
      </c>
      <c r="S49" s="206">
        <v>0.51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2.79</v>
      </c>
      <c r="AD49" s="206">
        <v>0</v>
      </c>
      <c r="AE49" s="206">
        <v>0</v>
      </c>
      <c r="AF49" s="206">
        <v>0</v>
      </c>
      <c r="AG49" s="206">
        <v>95.45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2.74</v>
      </c>
      <c r="J50" s="206">
        <v>0.03</v>
      </c>
      <c r="K50" s="206">
        <v>2.61</v>
      </c>
      <c r="L50" s="206">
        <v>0.06</v>
      </c>
      <c r="M50" s="206">
        <v>0.09</v>
      </c>
      <c r="N50" s="206">
        <v>0.1</v>
      </c>
      <c r="O50" s="206">
        <v>0.06</v>
      </c>
      <c r="P50" s="206">
        <v>4.26</v>
      </c>
      <c r="Q50" s="206">
        <v>0.28999999999999998</v>
      </c>
      <c r="R50" s="206">
        <v>0.94</v>
      </c>
      <c r="S50" s="206">
        <v>0.51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2.79</v>
      </c>
      <c r="AD50" s="206">
        <v>0</v>
      </c>
      <c r="AE50" s="206">
        <v>0</v>
      </c>
      <c r="AF50" s="206">
        <v>0</v>
      </c>
      <c r="AG50" s="206">
        <v>95.45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2.74</v>
      </c>
      <c r="J51" s="206">
        <v>0.03</v>
      </c>
      <c r="K51" s="206">
        <v>2.61</v>
      </c>
      <c r="L51" s="206">
        <v>0.06</v>
      </c>
      <c r="M51" s="206">
        <v>0.09</v>
      </c>
      <c r="N51" s="206">
        <v>0.1</v>
      </c>
      <c r="O51" s="206">
        <v>0.06</v>
      </c>
      <c r="P51" s="206">
        <v>4.26</v>
      </c>
      <c r="Q51" s="206">
        <v>0.28999999999999998</v>
      </c>
      <c r="R51" s="206">
        <v>0.94</v>
      </c>
      <c r="S51" s="206">
        <v>0.51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2.83</v>
      </c>
      <c r="AD51" s="206">
        <v>0</v>
      </c>
      <c r="AE51" s="206">
        <v>0</v>
      </c>
      <c r="AF51" s="206">
        <v>0</v>
      </c>
      <c r="AG51" s="206">
        <v>95.45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2.74</v>
      </c>
      <c r="J52" s="206">
        <v>0.03</v>
      </c>
      <c r="K52" s="206">
        <v>2.61</v>
      </c>
      <c r="L52" s="206">
        <v>0.06</v>
      </c>
      <c r="M52" s="206">
        <v>0.09</v>
      </c>
      <c r="N52" s="206">
        <v>0.1</v>
      </c>
      <c r="O52" s="206">
        <v>0.06</v>
      </c>
      <c r="P52" s="206">
        <v>4.26</v>
      </c>
      <c r="Q52" s="206">
        <v>0.28999999999999998</v>
      </c>
      <c r="R52" s="206">
        <v>0.94</v>
      </c>
      <c r="S52" s="206">
        <v>0.51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2.83</v>
      </c>
      <c r="AD52" s="206">
        <v>0</v>
      </c>
      <c r="AE52" s="206">
        <v>0</v>
      </c>
      <c r="AF52" s="206">
        <v>0</v>
      </c>
      <c r="AG52" s="206">
        <v>95.45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2.74</v>
      </c>
      <c r="J53" s="206">
        <v>0.03</v>
      </c>
      <c r="K53" s="206">
        <v>2.61</v>
      </c>
      <c r="L53" s="206">
        <v>0.06</v>
      </c>
      <c r="M53" s="206">
        <v>0.09</v>
      </c>
      <c r="N53" s="206">
        <v>0.1</v>
      </c>
      <c r="O53" s="206">
        <v>0.06</v>
      </c>
      <c r="P53" s="206">
        <v>4.26</v>
      </c>
      <c r="Q53" s="206">
        <v>0.34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95.45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2.74</v>
      </c>
      <c r="J54" s="206">
        <v>0.03</v>
      </c>
      <c r="K54" s="206">
        <v>2.61</v>
      </c>
      <c r="L54" s="206">
        <v>0.06</v>
      </c>
      <c r="M54" s="206">
        <v>0.09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95.45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2.74</v>
      </c>
      <c r="J55" s="206">
        <v>0.03</v>
      </c>
      <c r="K55" s="206">
        <v>2.61</v>
      </c>
      <c r="L55" s="206">
        <v>0</v>
      </c>
      <c r="M55" s="206">
        <v>0.09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95.45</v>
      </c>
      <c r="AH55" s="206">
        <v>0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2.74</v>
      </c>
      <c r="J56" s="206">
        <v>0.03</v>
      </c>
      <c r="K56" s="206">
        <v>2.61</v>
      </c>
      <c r="L56" s="206">
        <v>0.06</v>
      </c>
      <c r="M56" s="206">
        <v>0.09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2.17</v>
      </c>
      <c r="AD56" s="206">
        <v>0</v>
      </c>
      <c r="AE56" s="206">
        <v>0</v>
      </c>
      <c r="AF56" s="206">
        <v>0</v>
      </c>
      <c r="AG56" s="206">
        <v>95.45</v>
      </c>
      <c r="AH56" s="206">
        <v>0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2.74</v>
      </c>
      <c r="J57" s="206">
        <v>0.03</v>
      </c>
      <c r="K57" s="206">
        <v>2.61</v>
      </c>
      <c r="L57" s="206">
        <v>0.27</v>
      </c>
      <c r="M57" s="206">
        <v>0.09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95.45</v>
      </c>
      <c r="AH57" s="206">
        <v>0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2.74</v>
      </c>
      <c r="J58" s="206">
        <v>0.03</v>
      </c>
      <c r="K58" s="206">
        <v>2.61</v>
      </c>
      <c r="L58" s="206">
        <v>0.06</v>
      </c>
      <c r="M58" s="206">
        <v>0.09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2.17</v>
      </c>
      <c r="AD58" s="206">
        <v>0</v>
      </c>
      <c r="AE58" s="206">
        <v>0</v>
      </c>
      <c r="AF58" s="206">
        <v>0</v>
      </c>
      <c r="AG58" s="206">
        <v>95.45</v>
      </c>
      <c r="AH58" s="206">
        <v>0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2.74</v>
      </c>
      <c r="J59" s="206">
        <v>0.03</v>
      </c>
      <c r="K59" s="206">
        <v>2.61</v>
      </c>
      <c r="L59" s="206">
        <v>0.06</v>
      </c>
      <c r="M59" s="206">
        <v>0.09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2.12</v>
      </c>
      <c r="AD59" s="206">
        <v>0</v>
      </c>
      <c r="AE59" s="206">
        <v>0</v>
      </c>
      <c r="AF59" s="206">
        <v>0</v>
      </c>
      <c r="AG59" s="206">
        <v>95.45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2.74</v>
      </c>
      <c r="J60" s="206">
        <v>0.03</v>
      </c>
      <c r="K60" s="206">
        <v>2.61</v>
      </c>
      <c r="L60" s="206">
        <v>0.06</v>
      </c>
      <c r="M60" s="206">
        <v>0.09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2.12</v>
      </c>
      <c r="AD60" s="206">
        <v>0</v>
      </c>
      <c r="AE60" s="206">
        <v>0</v>
      </c>
      <c r="AF60" s="206">
        <v>0</v>
      </c>
      <c r="AG60" s="206">
        <v>95.45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2.74</v>
      </c>
      <c r="J61" s="206">
        <v>0.03</v>
      </c>
      <c r="K61" s="206">
        <v>2.61</v>
      </c>
      <c r="L61" s="206">
        <v>0.06</v>
      </c>
      <c r="M61" s="206">
        <v>0.09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2.12</v>
      </c>
      <c r="AD61" s="206">
        <v>0</v>
      </c>
      <c r="AE61" s="206">
        <v>0</v>
      </c>
      <c r="AF61" s="206">
        <v>0</v>
      </c>
      <c r="AG61" s="206">
        <v>95.45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2.74</v>
      </c>
      <c r="J62" s="206">
        <v>0.03</v>
      </c>
      <c r="K62" s="206">
        <v>2.61</v>
      </c>
      <c r="L62" s="206">
        <v>0.06</v>
      </c>
      <c r="M62" s="206">
        <v>0.09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2.12</v>
      </c>
      <c r="AD62" s="206">
        <v>0</v>
      </c>
      <c r="AE62" s="206">
        <v>0</v>
      </c>
      <c r="AF62" s="206">
        <v>0</v>
      </c>
      <c r="AG62" s="206">
        <v>95.45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2.74</v>
      </c>
      <c r="J63" s="206">
        <v>0.03</v>
      </c>
      <c r="K63" s="206">
        <v>2.61</v>
      </c>
      <c r="L63" s="206">
        <v>0.06</v>
      </c>
      <c r="M63" s="206">
        <v>0.09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2.12</v>
      </c>
      <c r="AD63" s="206">
        <v>0</v>
      </c>
      <c r="AE63" s="206">
        <v>0</v>
      </c>
      <c r="AF63" s="206">
        <v>0</v>
      </c>
      <c r="AG63" s="206">
        <v>95.45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2.74</v>
      </c>
      <c r="J64" s="206">
        <v>0.03</v>
      </c>
      <c r="K64" s="206">
        <v>2.61</v>
      </c>
      <c r="L64" s="206">
        <v>0.06</v>
      </c>
      <c r="M64" s="206">
        <v>0.09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2.12</v>
      </c>
      <c r="AD64" s="206">
        <v>0</v>
      </c>
      <c r="AE64" s="206">
        <v>0</v>
      </c>
      <c r="AF64" s="206">
        <v>0</v>
      </c>
      <c r="AG64" s="206">
        <v>95.45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2.74</v>
      </c>
      <c r="J65" s="206">
        <v>0.03</v>
      </c>
      <c r="K65" s="206">
        <v>2.61</v>
      </c>
      <c r="L65" s="206">
        <v>0.06</v>
      </c>
      <c r="M65" s="206">
        <v>0.09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2.12</v>
      </c>
      <c r="AD65" s="206">
        <v>0</v>
      </c>
      <c r="AE65" s="206">
        <v>0</v>
      </c>
      <c r="AF65" s="206">
        <v>0</v>
      </c>
      <c r="AG65" s="206">
        <v>95.45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2.74</v>
      </c>
      <c r="J66" s="206">
        <v>0.03</v>
      </c>
      <c r="K66" s="206">
        <v>2.61</v>
      </c>
      <c r="L66" s="206">
        <v>0.06</v>
      </c>
      <c r="M66" s="206">
        <v>0.09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2.12</v>
      </c>
      <c r="AD66" s="206">
        <v>0</v>
      </c>
      <c r="AE66" s="206">
        <v>0</v>
      </c>
      <c r="AF66" s="206">
        <v>0</v>
      </c>
      <c r="AG66" s="206">
        <v>95.45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2.74</v>
      </c>
      <c r="J67" s="206">
        <v>0.03</v>
      </c>
      <c r="K67" s="206">
        <v>2.61</v>
      </c>
      <c r="L67" s="206">
        <v>0.06</v>
      </c>
      <c r="M67" s="206">
        <v>0.09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2.12</v>
      </c>
      <c r="AD67" s="206">
        <v>0</v>
      </c>
      <c r="AE67" s="206">
        <v>0</v>
      </c>
      <c r="AF67" s="206">
        <v>0</v>
      </c>
      <c r="AG67" s="206">
        <v>95.45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2.74</v>
      </c>
      <c r="J68" s="206">
        <v>0.03</v>
      </c>
      <c r="K68" s="206">
        <v>2.61</v>
      </c>
      <c r="L68" s="206">
        <v>0.06</v>
      </c>
      <c r="M68" s="206">
        <v>0.09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2.12</v>
      </c>
      <c r="AD68" s="206">
        <v>0</v>
      </c>
      <c r="AE68" s="206">
        <v>0</v>
      </c>
      <c r="AF68" s="206">
        <v>0</v>
      </c>
      <c r="AG68" s="206">
        <v>95.45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2.74</v>
      </c>
      <c r="J69" s="206">
        <v>0.03</v>
      </c>
      <c r="K69" s="206">
        <v>2.61</v>
      </c>
      <c r="L69" s="206">
        <v>0.06</v>
      </c>
      <c r="M69" s="206">
        <v>0.09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2.92</v>
      </c>
      <c r="AD69" s="206">
        <v>0</v>
      </c>
      <c r="AE69" s="206">
        <v>0</v>
      </c>
      <c r="AF69" s="206">
        <v>0</v>
      </c>
      <c r="AG69" s="206">
        <v>95.45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2.74</v>
      </c>
      <c r="J70" s="206">
        <v>0.03</v>
      </c>
      <c r="K70" s="206">
        <v>2.61</v>
      </c>
      <c r="L70" s="206">
        <v>0.06</v>
      </c>
      <c r="M70" s="206">
        <v>0.09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2.79</v>
      </c>
      <c r="AD70" s="206">
        <v>0</v>
      </c>
      <c r="AE70" s="206">
        <v>0</v>
      </c>
      <c r="AF70" s="206">
        <v>0</v>
      </c>
      <c r="AG70" s="206">
        <v>95.45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2.74</v>
      </c>
      <c r="J71" s="206">
        <v>0.03</v>
      </c>
      <c r="K71" s="206">
        <v>2.61</v>
      </c>
      <c r="L71" s="206">
        <v>0.06</v>
      </c>
      <c r="M71" s="206">
        <v>0.09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2.95</v>
      </c>
      <c r="AD71" s="206">
        <v>0</v>
      </c>
      <c r="AE71" s="206">
        <v>0</v>
      </c>
      <c r="AF71" s="206">
        <v>0</v>
      </c>
      <c r="AG71" s="206">
        <v>95.45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2.74</v>
      </c>
      <c r="J72" s="206">
        <v>0.03</v>
      </c>
      <c r="K72" s="206">
        <v>2.61</v>
      </c>
      <c r="L72" s="206">
        <v>0.06</v>
      </c>
      <c r="M72" s="206">
        <v>0.09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2.95</v>
      </c>
      <c r="AD72" s="206">
        <v>0</v>
      </c>
      <c r="AE72" s="206">
        <v>0</v>
      </c>
      <c r="AF72" s="206">
        <v>0</v>
      </c>
      <c r="AG72" s="206">
        <v>95.45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2.74</v>
      </c>
      <c r="J73" s="206">
        <v>0.03</v>
      </c>
      <c r="K73" s="206">
        <v>2.61</v>
      </c>
      <c r="L73" s="206">
        <v>0.06</v>
      </c>
      <c r="M73" s="206">
        <v>0.09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3.24</v>
      </c>
      <c r="AD73" s="206">
        <v>0</v>
      </c>
      <c r="AE73" s="206">
        <v>0</v>
      </c>
      <c r="AF73" s="206">
        <v>0</v>
      </c>
      <c r="AG73" s="206">
        <v>95.45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2.74</v>
      </c>
      <c r="J74" s="206">
        <v>0.03</v>
      </c>
      <c r="K74" s="206">
        <v>2.61</v>
      </c>
      <c r="L74" s="206">
        <v>0.06</v>
      </c>
      <c r="M74" s="206">
        <v>0.09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3.24</v>
      </c>
      <c r="AD74" s="206">
        <v>0</v>
      </c>
      <c r="AE74" s="206">
        <v>0</v>
      </c>
      <c r="AF74" s="206">
        <v>0</v>
      </c>
      <c r="AG74" s="206">
        <v>95.45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2.74</v>
      </c>
      <c r="J75" s="206">
        <v>0.03</v>
      </c>
      <c r="K75" s="206">
        <v>2.61</v>
      </c>
      <c r="L75" s="206">
        <v>0.06</v>
      </c>
      <c r="M75" s="206">
        <v>0.08</v>
      </c>
      <c r="N75" s="206">
        <v>0.1</v>
      </c>
      <c r="O75" s="206">
        <v>0.06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3.24</v>
      </c>
      <c r="AD75" s="206">
        <v>0</v>
      </c>
      <c r="AE75" s="206">
        <v>0</v>
      </c>
      <c r="AF75" s="206">
        <v>0</v>
      </c>
      <c r="AG75" s="206">
        <v>95.45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2.74</v>
      </c>
      <c r="J76" s="206">
        <v>0.03</v>
      </c>
      <c r="K76" s="206">
        <v>2.61</v>
      </c>
      <c r="L76" s="206">
        <v>0.06</v>
      </c>
      <c r="M76" s="206">
        <v>0.08</v>
      </c>
      <c r="N76" s="206">
        <v>0.1</v>
      </c>
      <c r="O76" s="206">
        <v>0.06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3.24</v>
      </c>
      <c r="AD76" s="206">
        <v>0</v>
      </c>
      <c r="AE76" s="206">
        <v>0</v>
      </c>
      <c r="AF76" s="206">
        <v>0</v>
      </c>
      <c r="AG76" s="206">
        <v>95.45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2.74</v>
      </c>
      <c r="J77" s="206">
        <v>0.03</v>
      </c>
      <c r="K77" s="206">
        <v>2.61</v>
      </c>
      <c r="L77" s="206">
        <v>0.06</v>
      </c>
      <c r="M77" s="206">
        <v>0.08</v>
      </c>
      <c r="N77" s="206">
        <v>0.1</v>
      </c>
      <c r="O77" s="206">
        <v>0.06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3.22</v>
      </c>
      <c r="AD77" s="206">
        <v>0</v>
      </c>
      <c r="AE77" s="206">
        <v>0</v>
      </c>
      <c r="AF77" s="206">
        <v>0</v>
      </c>
      <c r="AG77" s="206">
        <v>95.45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2.74</v>
      </c>
      <c r="J78" s="206">
        <v>0.03</v>
      </c>
      <c r="K78" s="206">
        <v>2.61</v>
      </c>
      <c r="L78" s="206">
        <v>0.06</v>
      </c>
      <c r="M78" s="206">
        <v>0.08</v>
      </c>
      <c r="N78" s="206">
        <v>0.1</v>
      </c>
      <c r="O78" s="206">
        <v>0.06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3.22</v>
      </c>
      <c r="AD78" s="206">
        <v>0</v>
      </c>
      <c r="AE78" s="206">
        <v>0</v>
      </c>
      <c r="AF78" s="206">
        <v>0</v>
      </c>
      <c r="AG78" s="206">
        <v>95.45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2.74</v>
      </c>
      <c r="J79" s="206">
        <v>0.03</v>
      </c>
      <c r="K79" s="206">
        <v>2.61</v>
      </c>
      <c r="L79" s="206">
        <v>0.06</v>
      </c>
      <c r="M79" s="206">
        <v>0.08</v>
      </c>
      <c r="N79" s="206">
        <v>0.1</v>
      </c>
      <c r="O79" s="206">
        <v>0.06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3.22</v>
      </c>
      <c r="AD79" s="206">
        <v>0</v>
      </c>
      <c r="AE79" s="206">
        <v>0</v>
      </c>
      <c r="AF79" s="206">
        <v>0</v>
      </c>
      <c r="AG79" s="206">
        <v>95.45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2.74</v>
      </c>
      <c r="J80" s="206">
        <v>0.03</v>
      </c>
      <c r="K80" s="206">
        <v>2.61</v>
      </c>
      <c r="L80" s="206">
        <v>0.06</v>
      </c>
      <c r="M80" s="206">
        <v>0.08</v>
      </c>
      <c r="N80" s="206">
        <v>0.1</v>
      </c>
      <c r="O80" s="206">
        <v>0.06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3.22</v>
      </c>
      <c r="AD80" s="206">
        <v>0</v>
      </c>
      <c r="AE80" s="206">
        <v>0</v>
      </c>
      <c r="AF80" s="206">
        <v>0</v>
      </c>
      <c r="AG80" s="206">
        <v>95.45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2.74</v>
      </c>
      <c r="J81" s="206">
        <v>0.03</v>
      </c>
      <c r="K81" s="206">
        <v>2.61</v>
      </c>
      <c r="L81" s="206">
        <v>0.06</v>
      </c>
      <c r="M81" s="206">
        <v>0.08</v>
      </c>
      <c r="N81" s="206">
        <v>0.1</v>
      </c>
      <c r="O81" s="206">
        <v>0.06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7.0000000000000007E-2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3.22</v>
      </c>
      <c r="AD81" s="206">
        <v>0</v>
      </c>
      <c r="AE81" s="206">
        <v>0</v>
      </c>
      <c r="AF81" s="206">
        <v>0</v>
      </c>
      <c r="AG81" s="206">
        <v>95.45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2.74</v>
      </c>
      <c r="J82" s="206">
        <v>0.03</v>
      </c>
      <c r="K82" s="206">
        <v>2.61</v>
      </c>
      <c r="L82" s="206">
        <v>0.06</v>
      </c>
      <c r="M82" s="206">
        <v>0.08</v>
      </c>
      <c r="N82" s="206">
        <v>0.1</v>
      </c>
      <c r="O82" s="206">
        <v>0.06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0.05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3.22</v>
      </c>
      <c r="AD82" s="206">
        <v>0</v>
      </c>
      <c r="AE82" s="206">
        <v>0</v>
      </c>
      <c r="AF82" s="206">
        <v>0</v>
      </c>
      <c r="AG82" s="206">
        <v>95.45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2.78</v>
      </c>
      <c r="J83" s="206">
        <v>0.03</v>
      </c>
      <c r="K83" s="206">
        <v>2.61</v>
      </c>
      <c r="L83" s="206">
        <v>0.06</v>
      </c>
      <c r="M83" s="206">
        <v>0.08</v>
      </c>
      <c r="N83" s="206">
        <v>0.1</v>
      </c>
      <c r="O83" s="206">
        <v>0.06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3.22</v>
      </c>
      <c r="AD83" s="206">
        <v>0</v>
      </c>
      <c r="AE83" s="206">
        <v>0</v>
      </c>
      <c r="AF83" s="206">
        <v>0</v>
      </c>
      <c r="AG83" s="206">
        <v>95.45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2.78</v>
      </c>
      <c r="J84" s="206">
        <v>0.03</v>
      </c>
      <c r="K84" s="206">
        <v>2.61</v>
      </c>
      <c r="L84" s="206">
        <v>0.06</v>
      </c>
      <c r="M84" s="206">
        <v>0.08</v>
      </c>
      <c r="N84" s="206">
        <v>0.1</v>
      </c>
      <c r="O84" s="206">
        <v>0.06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3.22</v>
      </c>
      <c r="AD84" s="206">
        <v>0</v>
      </c>
      <c r="AE84" s="206">
        <v>0</v>
      </c>
      <c r="AF84" s="206">
        <v>0</v>
      </c>
      <c r="AG84" s="206">
        <v>95.45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2.78</v>
      </c>
      <c r="J85" s="206">
        <v>0.03</v>
      </c>
      <c r="K85" s="206">
        <v>2.61</v>
      </c>
      <c r="L85" s="206">
        <v>0.06</v>
      </c>
      <c r="M85" s="206">
        <v>0.08</v>
      </c>
      <c r="N85" s="206">
        <v>0.1</v>
      </c>
      <c r="O85" s="206">
        <v>0.06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3.19</v>
      </c>
      <c r="AD85" s="206">
        <v>0</v>
      </c>
      <c r="AE85" s="206">
        <v>0</v>
      </c>
      <c r="AF85" s="206">
        <v>0</v>
      </c>
      <c r="AG85" s="206">
        <v>95.45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2.78</v>
      </c>
      <c r="J86" s="206">
        <v>0.03</v>
      </c>
      <c r="K86" s="206">
        <v>2.61</v>
      </c>
      <c r="L86" s="206">
        <v>0.06</v>
      </c>
      <c r="M86" s="206">
        <v>0.08</v>
      </c>
      <c r="N86" s="206">
        <v>0.1</v>
      </c>
      <c r="O86" s="206">
        <v>0.06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3.19</v>
      </c>
      <c r="AD86" s="206">
        <v>0</v>
      </c>
      <c r="AE86" s="206">
        <v>0</v>
      </c>
      <c r="AF86" s="206">
        <v>0</v>
      </c>
      <c r="AG86" s="206">
        <v>95.45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2.78</v>
      </c>
      <c r="J87" s="206">
        <v>0.03</v>
      </c>
      <c r="K87" s="206">
        <v>2.61</v>
      </c>
      <c r="L87" s="206">
        <v>0.06</v>
      </c>
      <c r="M87" s="206">
        <v>0.12</v>
      </c>
      <c r="N87" s="206">
        <v>0.1</v>
      </c>
      <c r="O87" s="206">
        <v>0.06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3</v>
      </c>
      <c r="AD87" s="206">
        <v>0</v>
      </c>
      <c r="AE87" s="206">
        <v>0</v>
      </c>
      <c r="AF87" s="206">
        <v>0</v>
      </c>
      <c r="AG87" s="206">
        <v>95.45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2.78</v>
      </c>
      <c r="J88" s="206">
        <v>0.03</v>
      </c>
      <c r="K88" s="206">
        <v>2.61</v>
      </c>
      <c r="L88" s="206">
        <v>0.06</v>
      </c>
      <c r="M88" s="206">
        <v>0.09</v>
      </c>
      <c r="N88" s="206">
        <v>0.1</v>
      </c>
      <c r="O88" s="206">
        <v>0.06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3</v>
      </c>
      <c r="AD88" s="206">
        <v>0</v>
      </c>
      <c r="AE88" s="206">
        <v>0</v>
      </c>
      <c r="AF88" s="206">
        <v>0</v>
      </c>
      <c r="AG88" s="206">
        <v>95.45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2.78</v>
      </c>
      <c r="J89" s="206">
        <v>0.03</v>
      </c>
      <c r="K89" s="206">
        <v>2.61</v>
      </c>
      <c r="L89" s="206">
        <v>0.06</v>
      </c>
      <c r="M89" s="206">
        <v>0.09</v>
      </c>
      <c r="N89" s="206">
        <v>0.1</v>
      </c>
      <c r="O89" s="206">
        <v>0.06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3</v>
      </c>
      <c r="AD89" s="206">
        <v>0</v>
      </c>
      <c r="AE89" s="206">
        <v>0</v>
      </c>
      <c r="AF89" s="206">
        <v>0</v>
      </c>
      <c r="AG89" s="206">
        <v>95.45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2.78</v>
      </c>
      <c r="J90" s="206">
        <v>0.03</v>
      </c>
      <c r="K90" s="206">
        <v>2.61</v>
      </c>
      <c r="L90" s="206">
        <v>0.06</v>
      </c>
      <c r="M90" s="206">
        <v>0.09</v>
      </c>
      <c r="N90" s="206">
        <v>0.1</v>
      </c>
      <c r="O90" s="206">
        <v>0.06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3</v>
      </c>
      <c r="AD90" s="206">
        <v>0</v>
      </c>
      <c r="AE90" s="206">
        <v>0</v>
      </c>
      <c r="AF90" s="206">
        <v>0</v>
      </c>
      <c r="AG90" s="206">
        <v>95.45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2.78</v>
      </c>
      <c r="J91" s="206">
        <v>0.03</v>
      </c>
      <c r="K91" s="206">
        <v>2.61</v>
      </c>
      <c r="L91" s="206">
        <v>0.06</v>
      </c>
      <c r="M91" s="206">
        <v>0.09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3</v>
      </c>
      <c r="AD91" s="206">
        <v>0</v>
      </c>
      <c r="AE91" s="206">
        <v>0</v>
      </c>
      <c r="AF91" s="206">
        <v>0</v>
      </c>
      <c r="AG91" s="206">
        <v>95.45</v>
      </c>
      <c r="AH91" s="206">
        <v>0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2.78</v>
      </c>
      <c r="J92" s="206">
        <v>0.03</v>
      </c>
      <c r="K92" s="206">
        <v>2.61</v>
      </c>
      <c r="L92" s="206">
        <v>0.06</v>
      </c>
      <c r="M92" s="206">
        <v>0.09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3.03</v>
      </c>
      <c r="AD92" s="206">
        <v>0</v>
      </c>
      <c r="AE92" s="206">
        <v>0</v>
      </c>
      <c r="AF92" s="206">
        <v>0</v>
      </c>
      <c r="AG92" s="206">
        <v>95.45</v>
      </c>
      <c r="AH92" s="206">
        <v>0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2.78</v>
      </c>
      <c r="J93" s="206">
        <v>0.03</v>
      </c>
      <c r="K93" s="206">
        <v>2.61</v>
      </c>
      <c r="L93" s="206">
        <v>0.06</v>
      </c>
      <c r="M93" s="206">
        <v>0.09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2.61</v>
      </c>
      <c r="AD93" s="206">
        <v>0</v>
      </c>
      <c r="AE93" s="206">
        <v>0</v>
      </c>
      <c r="AF93" s="206">
        <v>0</v>
      </c>
      <c r="AG93" s="206">
        <v>95.45</v>
      </c>
      <c r="AH93" s="206">
        <v>0</v>
      </c>
      <c r="AI93" s="206">
        <v>0</v>
      </c>
      <c r="AJ93" s="206">
        <v>0</v>
      </c>
      <c r="AK93" s="206">
        <v>5.75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2.78</v>
      </c>
      <c r="J94" s="206">
        <v>0.03</v>
      </c>
      <c r="K94" s="206">
        <v>2.61</v>
      </c>
      <c r="L94" s="206">
        <v>0.06</v>
      </c>
      <c r="M94" s="206">
        <v>0.09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2.61</v>
      </c>
      <c r="AD94" s="206">
        <v>0</v>
      </c>
      <c r="AE94" s="206">
        <v>0</v>
      </c>
      <c r="AF94" s="206">
        <v>0</v>
      </c>
      <c r="AG94" s="206">
        <v>95.45</v>
      </c>
      <c r="AH94" s="206">
        <v>0</v>
      </c>
      <c r="AI94" s="206">
        <v>0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2.78</v>
      </c>
      <c r="J95" s="206">
        <v>0.03</v>
      </c>
      <c r="K95" s="206">
        <v>2.61</v>
      </c>
      <c r="L95" s="206">
        <v>0.06</v>
      </c>
      <c r="M95" s="206">
        <v>0.09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2.69</v>
      </c>
      <c r="AD95" s="206">
        <v>0</v>
      </c>
      <c r="AE95" s="206">
        <v>0</v>
      </c>
      <c r="AF95" s="206">
        <v>0</v>
      </c>
      <c r="AG95" s="206">
        <v>95.45</v>
      </c>
      <c r="AH95" s="206">
        <v>0</v>
      </c>
      <c r="AI95" s="206">
        <v>0</v>
      </c>
      <c r="AJ95" s="206">
        <v>0</v>
      </c>
      <c r="AK95" s="206">
        <v>5.64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2.78</v>
      </c>
      <c r="J96" s="206">
        <v>0.03</v>
      </c>
      <c r="K96" s="206">
        <v>0.25</v>
      </c>
      <c r="L96" s="206">
        <v>0.06</v>
      </c>
      <c r="M96" s="206">
        <v>0.09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2.69</v>
      </c>
      <c r="AD96" s="206">
        <v>0</v>
      </c>
      <c r="AE96" s="206">
        <v>0</v>
      </c>
      <c r="AF96" s="206">
        <v>0</v>
      </c>
      <c r="AG96" s="206">
        <v>95.45</v>
      </c>
      <c r="AH96" s="206">
        <v>0</v>
      </c>
      <c r="AI96" s="206">
        <v>0</v>
      </c>
      <c r="AJ96" s="206">
        <v>0</v>
      </c>
      <c r="AK96" s="206">
        <v>5.64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2.78</v>
      </c>
      <c r="J97" s="206">
        <v>0.03</v>
      </c>
      <c r="K97" s="206">
        <v>2.61</v>
      </c>
      <c r="L97" s="206">
        <v>0</v>
      </c>
      <c r="M97" s="206">
        <v>0.09</v>
      </c>
      <c r="N97" s="206">
        <v>0.1</v>
      </c>
      <c r="O97" s="206">
        <v>0.06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2.69</v>
      </c>
      <c r="AD97" s="206">
        <v>0</v>
      </c>
      <c r="AE97" s="206">
        <v>0</v>
      </c>
      <c r="AF97" s="206">
        <v>0</v>
      </c>
      <c r="AG97" s="206">
        <v>95.45</v>
      </c>
      <c r="AH97" s="206">
        <v>0</v>
      </c>
      <c r="AI97" s="206">
        <v>0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2.78</v>
      </c>
      <c r="J98" s="206">
        <v>0.03</v>
      </c>
      <c r="K98" s="206">
        <v>2.61</v>
      </c>
      <c r="L98" s="206">
        <v>0.06</v>
      </c>
      <c r="M98" s="206">
        <v>0.09</v>
      </c>
      <c r="N98" s="206">
        <v>0.1</v>
      </c>
      <c r="O98" s="206">
        <v>0.06</v>
      </c>
      <c r="P98" s="206">
        <v>4.26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2.69</v>
      </c>
      <c r="AD98" s="206">
        <v>0</v>
      </c>
      <c r="AE98" s="206">
        <v>0</v>
      </c>
      <c r="AF98" s="206">
        <v>0</v>
      </c>
      <c r="AG98" s="206">
        <v>95.45</v>
      </c>
      <c r="AH98" s="206">
        <v>0</v>
      </c>
      <c r="AI98" s="206">
        <v>0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1.406749999999999E-2</v>
      </c>
      <c r="H99">
        <f t="shared" si="0"/>
        <v>0</v>
      </c>
      <c r="I99">
        <f t="shared" si="0"/>
        <v>6.6240000000000035E-2</v>
      </c>
      <c r="J99">
        <f t="shared" si="0"/>
        <v>7.1999999999999896E-4</v>
      </c>
      <c r="K99">
        <f t="shared" si="0"/>
        <v>5.5062500000000111E-2</v>
      </c>
      <c r="L99">
        <f t="shared" si="0"/>
        <v>1.4649999999999976E-3</v>
      </c>
      <c r="M99">
        <f t="shared" si="0"/>
        <v>2.1374999999999983E-3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6.5324999999999949E-3</v>
      </c>
      <c r="R99">
        <f t="shared" si="0"/>
        <v>2.1522500000000007E-2</v>
      </c>
      <c r="S99">
        <f t="shared" si="0"/>
        <v>1.0419999999999981E-2</v>
      </c>
      <c r="T99">
        <f t="shared" si="0"/>
        <v>7.75E-5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6.3534999999999994E-2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1.6226499999999981</v>
      </c>
      <c r="AH99">
        <f t="shared" si="0"/>
        <v>0.4666200000000002</v>
      </c>
      <c r="AI99">
        <f t="shared" si="0"/>
        <v>0</v>
      </c>
      <c r="AJ99">
        <f t="shared" si="0"/>
        <v>0</v>
      </c>
      <c r="AK99">
        <f t="shared" si="0"/>
        <v>0.13847500000000021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1.1271200000000015</v>
      </c>
      <c r="AP99">
        <f t="shared" si="0"/>
        <v>0.47011999999999965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0</v>
      </c>
      <c r="H3" s="206">
        <v>0</v>
      </c>
      <c r="I3" s="206">
        <v>29.14</v>
      </c>
      <c r="J3" s="206">
        <v>0.34</v>
      </c>
      <c r="K3" s="206">
        <v>4.55</v>
      </c>
      <c r="L3" s="206">
        <v>182.73</v>
      </c>
      <c r="M3" s="206">
        <v>1.1000000000000001</v>
      </c>
      <c r="N3" s="206">
        <v>1.42</v>
      </c>
      <c r="O3" s="206">
        <v>0</v>
      </c>
      <c r="P3" s="206">
        <v>1.49</v>
      </c>
      <c r="Q3" s="206">
        <v>1.5</v>
      </c>
      <c r="R3" s="206">
        <v>0</v>
      </c>
      <c r="S3" s="206">
        <v>0</v>
      </c>
      <c r="T3" s="206">
        <v>0.36</v>
      </c>
      <c r="U3" s="206">
        <v>0.85</v>
      </c>
      <c r="V3" s="206">
        <v>0.25</v>
      </c>
      <c r="W3" s="206">
        <v>0.43</v>
      </c>
      <c r="X3" s="206">
        <v>1.79</v>
      </c>
      <c r="Y3" s="206">
        <v>0</v>
      </c>
      <c r="Z3" s="206">
        <v>1.54</v>
      </c>
      <c r="AA3" s="206">
        <v>0.97</v>
      </c>
      <c r="AB3" s="206">
        <v>0</v>
      </c>
      <c r="AC3" s="206">
        <v>13.44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13.91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0</v>
      </c>
      <c r="H4" s="206">
        <v>0</v>
      </c>
      <c r="I4" s="206">
        <v>29.14</v>
      </c>
      <c r="J4" s="206">
        <v>0.34</v>
      </c>
      <c r="K4" s="206">
        <v>4.55</v>
      </c>
      <c r="L4" s="206">
        <v>182.73</v>
      </c>
      <c r="M4" s="206">
        <v>1.1000000000000001</v>
      </c>
      <c r="N4" s="206">
        <v>1.42</v>
      </c>
      <c r="O4" s="206">
        <v>0</v>
      </c>
      <c r="P4" s="206">
        <v>1.49</v>
      </c>
      <c r="Q4" s="206">
        <v>1.5</v>
      </c>
      <c r="R4" s="206">
        <v>0</v>
      </c>
      <c r="S4" s="206">
        <v>0</v>
      </c>
      <c r="T4" s="206">
        <v>0.36</v>
      </c>
      <c r="U4" s="206">
        <v>0.85</v>
      </c>
      <c r="V4" s="206">
        <v>0.25</v>
      </c>
      <c r="W4" s="206">
        <v>0.43</v>
      </c>
      <c r="X4" s="206">
        <v>1.79</v>
      </c>
      <c r="Y4" s="206">
        <v>0</v>
      </c>
      <c r="Z4" s="206">
        <v>1.54</v>
      </c>
      <c r="AA4" s="206">
        <v>0.97</v>
      </c>
      <c r="AB4" s="206">
        <v>0</v>
      </c>
      <c r="AC4" s="206">
        <v>13.44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13.91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0</v>
      </c>
      <c r="H5" s="206">
        <v>0</v>
      </c>
      <c r="I5" s="206">
        <v>29.14</v>
      </c>
      <c r="J5" s="206">
        <v>0.34</v>
      </c>
      <c r="K5" s="206">
        <v>4.55</v>
      </c>
      <c r="L5" s="206">
        <v>182.73</v>
      </c>
      <c r="M5" s="206">
        <v>1.1000000000000001</v>
      </c>
      <c r="N5" s="206">
        <v>1.42</v>
      </c>
      <c r="O5" s="206">
        <v>0</v>
      </c>
      <c r="P5" s="206">
        <v>1.49</v>
      </c>
      <c r="Q5" s="206">
        <v>1.5</v>
      </c>
      <c r="R5" s="206">
        <v>0</v>
      </c>
      <c r="S5" s="206">
        <v>0</v>
      </c>
      <c r="T5" s="206">
        <v>0.42</v>
      </c>
      <c r="U5" s="206">
        <v>0.85</v>
      </c>
      <c r="V5" s="206">
        <v>0.25</v>
      </c>
      <c r="W5" s="206">
        <v>0.43</v>
      </c>
      <c r="X5" s="206">
        <v>1.79</v>
      </c>
      <c r="Y5" s="206">
        <v>0</v>
      </c>
      <c r="Z5" s="206">
        <v>1.54</v>
      </c>
      <c r="AA5" s="206">
        <v>0.97</v>
      </c>
      <c r="AB5" s="206">
        <v>0</v>
      </c>
      <c r="AC5" s="206">
        <v>13.44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13.91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0</v>
      </c>
      <c r="H6" s="206">
        <v>0</v>
      </c>
      <c r="I6" s="206">
        <v>29.14</v>
      </c>
      <c r="J6" s="206">
        <v>0.34</v>
      </c>
      <c r="K6" s="206">
        <v>4.55</v>
      </c>
      <c r="L6" s="206">
        <v>182.73</v>
      </c>
      <c r="M6" s="206">
        <v>1.1000000000000001</v>
      </c>
      <c r="N6" s="206">
        <v>1.42</v>
      </c>
      <c r="O6" s="206">
        <v>0</v>
      </c>
      <c r="P6" s="206">
        <v>1.49</v>
      </c>
      <c r="Q6" s="206">
        <v>1.5</v>
      </c>
      <c r="R6" s="206">
        <v>0</v>
      </c>
      <c r="S6" s="206">
        <v>0</v>
      </c>
      <c r="T6" s="206">
        <v>0.42</v>
      </c>
      <c r="U6" s="206">
        <v>0.85</v>
      </c>
      <c r="V6" s="206">
        <v>0.25</v>
      </c>
      <c r="W6" s="206">
        <v>0.43</v>
      </c>
      <c r="X6" s="206">
        <v>1.79</v>
      </c>
      <c r="Y6" s="206">
        <v>0</v>
      </c>
      <c r="Z6" s="206">
        <v>1.54</v>
      </c>
      <c r="AA6" s="206">
        <v>0.97</v>
      </c>
      <c r="AB6" s="206">
        <v>0</v>
      </c>
      <c r="AC6" s="206">
        <v>13.44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13.91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0.26</v>
      </c>
      <c r="H7" s="206">
        <v>0</v>
      </c>
      <c r="I7" s="206">
        <v>29.14</v>
      </c>
      <c r="J7" s="206">
        <v>0.34</v>
      </c>
      <c r="K7" s="206">
        <v>4.41</v>
      </c>
      <c r="L7" s="206">
        <v>182.73</v>
      </c>
      <c r="M7" s="206">
        <v>1.1000000000000001</v>
      </c>
      <c r="N7" s="206">
        <v>1.42</v>
      </c>
      <c r="O7" s="206">
        <v>0</v>
      </c>
      <c r="P7" s="206">
        <v>1.49</v>
      </c>
      <c r="Q7" s="206">
        <v>1.62</v>
      </c>
      <c r="R7" s="206">
        <v>0</v>
      </c>
      <c r="S7" s="206">
        <v>0</v>
      </c>
      <c r="T7" s="206">
        <v>0.42</v>
      </c>
      <c r="U7" s="206">
        <v>0.85</v>
      </c>
      <c r="V7" s="206">
        <v>0.25</v>
      </c>
      <c r="W7" s="206">
        <v>0.43</v>
      </c>
      <c r="X7" s="206">
        <v>1.79</v>
      </c>
      <c r="Y7" s="206">
        <v>0</v>
      </c>
      <c r="Z7" s="206">
        <v>1.54</v>
      </c>
      <c r="AA7" s="206">
        <v>0.97</v>
      </c>
      <c r="AB7" s="206">
        <v>0</v>
      </c>
      <c r="AC7" s="206">
        <v>13.44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13.91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0.26</v>
      </c>
      <c r="H8" s="206">
        <v>0</v>
      </c>
      <c r="I8" s="206">
        <v>29.14</v>
      </c>
      <c r="J8" s="206">
        <v>0.34</v>
      </c>
      <c r="K8" s="206">
        <v>4.4800000000000004</v>
      </c>
      <c r="L8" s="206">
        <v>182.73</v>
      </c>
      <c r="M8" s="206">
        <v>1.1000000000000001</v>
      </c>
      <c r="N8" s="206">
        <v>1.42</v>
      </c>
      <c r="O8" s="206">
        <v>0</v>
      </c>
      <c r="P8" s="206">
        <v>1.49</v>
      </c>
      <c r="Q8" s="206">
        <v>1.62</v>
      </c>
      <c r="R8" s="206">
        <v>0</v>
      </c>
      <c r="S8" s="206">
        <v>0</v>
      </c>
      <c r="T8" s="206">
        <v>0.42</v>
      </c>
      <c r="U8" s="206">
        <v>0.85</v>
      </c>
      <c r="V8" s="206">
        <v>0.25</v>
      </c>
      <c r="W8" s="206">
        <v>0.43</v>
      </c>
      <c r="X8" s="206">
        <v>1.79</v>
      </c>
      <c r="Y8" s="206">
        <v>0</v>
      </c>
      <c r="Z8" s="206">
        <v>1.54</v>
      </c>
      <c r="AA8" s="206">
        <v>0.97</v>
      </c>
      <c r="AB8" s="206">
        <v>0</v>
      </c>
      <c r="AC8" s="206">
        <v>13.44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13.91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6.65</v>
      </c>
      <c r="H9" s="206">
        <v>0</v>
      </c>
      <c r="I9" s="206">
        <v>29.14</v>
      </c>
      <c r="J9" s="206">
        <v>0.34</v>
      </c>
      <c r="K9" s="206">
        <v>4.4800000000000004</v>
      </c>
      <c r="L9" s="206">
        <v>182.73</v>
      </c>
      <c r="M9" s="206">
        <v>1.1000000000000001</v>
      </c>
      <c r="N9" s="206">
        <v>1.42</v>
      </c>
      <c r="O9" s="206">
        <v>0</v>
      </c>
      <c r="P9" s="206">
        <v>1.49</v>
      </c>
      <c r="Q9" s="206">
        <v>1.62</v>
      </c>
      <c r="R9" s="206">
        <v>0</v>
      </c>
      <c r="S9" s="206">
        <v>0</v>
      </c>
      <c r="T9" s="206">
        <v>0.42</v>
      </c>
      <c r="U9" s="206">
        <v>0.85</v>
      </c>
      <c r="V9" s="206">
        <v>0.25</v>
      </c>
      <c r="W9" s="206">
        <v>0.43</v>
      </c>
      <c r="X9" s="206">
        <v>1.79</v>
      </c>
      <c r="Y9" s="206">
        <v>0</v>
      </c>
      <c r="Z9" s="206">
        <v>1.54</v>
      </c>
      <c r="AA9" s="206">
        <v>0.97</v>
      </c>
      <c r="AB9" s="206">
        <v>0</v>
      </c>
      <c r="AC9" s="206">
        <v>13.44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13.91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29.14</v>
      </c>
      <c r="J10" s="206">
        <v>0.34</v>
      </c>
      <c r="K10" s="206">
        <v>4.4800000000000004</v>
      </c>
      <c r="L10" s="206">
        <v>182.73</v>
      </c>
      <c r="M10" s="206">
        <v>1.1000000000000001</v>
      </c>
      <c r="N10" s="206">
        <v>1.42</v>
      </c>
      <c r="O10" s="206">
        <v>0</v>
      </c>
      <c r="P10" s="206">
        <v>1.49</v>
      </c>
      <c r="Q10" s="206">
        <v>1.62</v>
      </c>
      <c r="R10" s="206">
        <v>0</v>
      </c>
      <c r="S10" s="206">
        <v>0</v>
      </c>
      <c r="T10" s="206">
        <v>0.42</v>
      </c>
      <c r="U10" s="206">
        <v>0.85</v>
      </c>
      <c r="V10" s="206">
        <v>0.25</v>
      </c>
      <c r="W10" s="206">
        <v>0.43</v>
      </c>
      <c r="X10" s="206">
        <v>1.79</v>
      </c>
      <c r="Y10" s="206">
        <v>0</v>
      </c>
      <c r="Z10" s="206">
        <v>1.54</v>
      </c>
      <c r="AA10" s="206">
        <v>0.97</v>
      </c>
      <c r="AB10" s="206">
        <v>0</v>
      </c>
      <c r="AC10" s="206">
        <v>13.44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13.91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29.14</v>
      </c>
      <c r="J11" s="206">
        <v>0.34</v>
      </c>
      <c r="K11" s="206">
        <v>4.4800000000000004</v>
      </c>
      <c r="L11" s="206">
        <v>182.73</v>
      </c>
      <c r="M11" s="206">
        <v>1.1000000000000001</v>
      </c>
      <c r="N11" s="206">
        <v>1.42</v>
      </c>
      <c r="O11" s="206">
        <v>0</v>
      </c>
      <c r="P11" s="206">
        <v>1.49</v>
      </c>
      <c r="Q11" s="206">
        <v>1.1299999999999999</v>
      </c>
      <c r="R11" s="206">
        <v>0</v>
      </c>
      <c r="S11" s="206">
        <v>0</v>
      </c>
      <c r="T11" s="206">
        <v>0.42</v>
      </c>
      <c r="U11" s="206">
        <v>0.85</v>
      </c>
      <c r="V11" s="206">
        <v>0.25</v>
      </c>
      <c r="W11" s="206">
        <v>0.43</v>
      </c>
      <c r="X11" s="206">
        <v>1.79</v>
      </c>
      <c r="Y11" s="206">
        <v>0</v>
      </c>
      <c r="Z11" s="206">
        <v>1.54</v>
      </c>
      <c r="AA11" s="206">
        <v>0.97</v>
      </c>
      <c r="AB11" s="206">
        <v>0</v>
      </c>
      <c r="AC11" s="206">
        <v>13.44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13.91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29.14</v>
      </c>
      <c r="J12" s="206">
        <v>0.34</v>
      </c>
      <c r="K12" s="206">
        <v>4.4800000000000004</v>
      </c>
      <c r="L12" s="206">
        <v>182.73</v>
      </c>
      <c r="M12" s="206">
        <v>1.1000000000000001</v>
      </c>
      <c r="N12" s="206">
        <v>1.42</v>
      </c>
      <c r="O12" s="206">
        <v>0</v>
      </c>
      <c r="P12" s="206">
        <v>1.49</v>
      </c>
      <c r="Q12" s="206">
        <v>1.1299999999999999</v>
      </c>
      <c r="R12" s="206">
        <v>0</v>
      </c>
      <c r="S12" s="206">
        <v>0</v>
      </c>
      <c r="T12" s="206">
        <v>0.42</v>
      </c>
      <c r="U12" s="206">
        <v>0.85</v>
      </c>
      <c r="V12" s="206">
        <v>0.25</v>
      </c>
      <c r="W12" s="206">
        <v>0.43</v>
      </c>
      <c r="X12" s="206">
        <v>1.79</v>
      </c>
      <c r="Y12" s="206">
        <v>0</v>
      </c>
      <c r="Z12" s="206">
        <v>1.54</v>
      </c>
      <c r="AA12" s="206">
        <v>0.97</v>
      </c>
      <c r="AB12" s="206">
        <v>0</v>
      </c>
      <c r="AC12" s="206">
        <v>13.44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13.91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29.14</v>
      </c>
      <c r="J13" s="206">
        <v>0.34</v>
      </c>
      <c r="K13" s="206">
        <v>4.4800000000000004</v>
      </c>
      <c r="L13" s="206">
        <v>182.73</v>
      </c>
      <c r="M13" s="206">
        <v>1.1000000000000001</v>
      </c>
      <c r="N13" s="206">
        <v>1.42</v>
      </c>
      <c r="O13" s="206">
        <v>0</v>
      </c>
      <c r="P13" s="206">
        <v>1.49</v>
      </c>
      <c r="Q13" s="206">
        <v>1.1299999999999999</v>
      </c>
      <c r="R13" s="206">
        <v>0</v>
      </c>
      <c r="S13" s="206">
        <v>0</v>
      </c>
      <c r="T13" s="206">
        <v>0.42</v>
      </c>
      <c r="U13" s="206">
        <v>0.85</v>
      </c>
      <c r="V13" s="206">
        <v>0.25</v>
      </c>
      <c r="W13" s="206">
        <v>0.43</v>
      </c>
      <c r="X13" s="206">
        <v>1.79</v>
      </c>
      <c r="Y13" s="206">
        <v>0</v>
      </c>
      <c r="Z13" s="206">
        <v>1.54</v>
      </c>
      <c r="AA13" s="206">
        <v>0.97</v>
      </c>
      <c r="AB13" s="206">
        <v>0</v>
      </c>
      <c r="AC13" s="206">
        <v>13.4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13.91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29.14</v>
      </c>
      <c r="J14" s="206">
        <v>0.34</v>
      </c>
      <c r="K14" s="206">
        <v>4.47</v>
      </c>
      <c r="L14" s="206">
        <v>182.73</v>
      </c>
      <c r="M14" s="206">
        <v>1.1000000000000001</v>
      </c>
      <c r="N14" s="206">
        <v>1.42</v>
      </c>
      <c r="O14" s="206">
        <v>0</v>
      </c>
      <c r="P14" s="206">
        <v>1.49</v>
      </c>
      <c r="Q14" s="206">
        <v>1.1299999999999999</v>
      </c>
      <c r="R14" s="206">
        <v>0</v>
      </c>
      <c r="S14" s="206">
        <v>0</v>
      </c>
      <c r="T14" s="206">
        <v>0.42</v>
      </c>
      <c r="U14" s="206">
        <v>0.85</v>
      </c>
      <c r="V14" s="206">
        <v>0.25</v>
      </c>
      <c r="W14" s="206">
        <v>0.43</v>
      </c>
      <c r="X14" s="206">
        <v>1.79</v>
      </c>
      <c r="Y14" s="206">
        <v>0</v>
      </c>
      <c r="Z14" s="206">
        <v>1.54</v>
      </c>
      <c r="AA14" s="206">
        <v>0.97</v>
      </c>
      <c r="AB14" s="206">
        <v>0</v>
      </c>
      <c r="AC14" s="206">
        <v>13.4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13.91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29.14</v>
      </c>
      <c r="J15" s="206">
        <v>0.34</v>
      </c>
      <c r="K15" s="206">
        <v>4.4800000000000004</v>
      </c>
      <c r="L15" s="206">
        <v>182.73</v>
      </c>
      <c r="M15" s="206">
        <v>1.1000000000000001</v>
      </c>
      <c r="N15" s="206">
        <v>1.42</v>
      </c>
      <c r="O15" s="206">
        <v>0</v>
      </c>
      <c r="P15" s="206">
        <v>1.49</v>
      </c>
      <c r="Q15" s="206">
        <v>1.1299999999999999</v>
      </c>
      <c r="R15" s="206">
        <v>4.6900000000000004</v>
      </c>
      <c r="S15" s="206">
        <v>0.65</v>
      </c>
      <c r="T15" s="206">
        <v>0.42</v>
      </c>
      <c r="U15" s="206">
        <v>0.85</v>
      </c>
      <c r="V15" s="206">
        <v>0</v>
      </c>
      <c r="W15" s="206">
        <v>10.68</v>
      </c>
      <c r="X15" s="206">
        <v>16.45</v>
      </c>
      <c r="Y15" s="206">
        <v>0</v>
      </c>
      <c r="Z15" s="206">
        <v>1.54</v>
      </c>
      <c r="AA15" s="206">
        <v>0.97</v>
      </c>
      <c r="AB15" s="206">
        <v>0</v>
      </c>
      <c r="AC15" s="206">
        <v>13.74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13.91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29.14</v>
      </c>
      <c r="J16" s="206">
        <v>0.34</v>
      </c>
      <c r="K16" s="206">
        <v>4.4800000000000004</v>
      </c>
      <c r="L16" s="206">
        <v>182.73</v>
      </c>
      <c r="M16" s="206">
        <v>1.1000000000000001</v>
      </c>
      <c r="N16" s="206">
        <v>1.42</v>
      </c>
      <c r="O16" s="206">
        <v>0</v>
      </c>
      <c r="P16" s="206">
        <v>1.49</v>
      </c>
      <c r="Q16" s="206">
        <v>1.1299999999999999</v>
      </c>
      <c r="R16" s="206">
        <v>6.81</v>
      </c>
      <c r="S16" s="206">
        <v>1.9</v>
      </c>
      <c r="T16" s="206">
        <v>0.42</v>
      </c>
      <c r="U16" s="206">
        <v>0.85</v>
      </c>
      <c r="V16" s="206">
        <v>0</v>
      </c>
      <c r="W16" s="206">
        <v>10.68</v>
      </c>
      <c r="X16" s="206">
        <v>16.45</v>
      </c>
      <c r="Y16" s="206">
        <v>0</v>
      </c>
      <c r="Z16" s="206">
        <v>1.54</v>
      </c>
      <c r="AA16" s="206">
        <v>0.97</v>
      </c>
      <c r="AB16" s="206">
        <v>0</v>
      </c>
      <c r="AC16" s="206">
        <v>13.74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13.91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29.14</v>
      </c>
      <c r="J17" s="206">
        <v>0.34</v>
      </c>
      <c r="K17" s="206">
        <v>4.4800000000000004</v>
      </c>
      <c r="L17" s="206">
        <v>182.73</v>
      </c>
      <c r="M17" s="206">
        <v>1.1000000000000001</v>
      </c>
      <c r="N17" s="206">
        <v>1.42</v>
      </c>
      <c r="O17" s="206">
        <v>0</v>
      </c>
      <c r="P17" s="206">
        <v>1.49</v>
      </c>
      <c r="Q17" s="206">
        <v>1.1299999999999999</v>
      </c>
      <c r="R17" s="206">
        <v>0.43</v>
      </c>
      <c r="S17" s="206">
        <v>3.17</v>
      </c>
      <c r="T17" s="206">
        <v>0.42</v>
      </c>
      <c r="U17" s="206">
        <v>0.85</v>
      </c>
      <c r="V17" s="206">
        <v>0.18</v>
      </c>
      <c r="W17" s="206">
        <v>0.43</v>
      </c>
      <c r="X17" s="206">
        <v>1.79</v>
      </c>
      <c r="Y17" s="206">
        <v>0</v>
      </c>
      <c r="Z17" s="206">
        <v>10.119999999999999</v>
      </c>
      <c r="AA17" s="206">
        <v>0.97</v>
      </c>
      <c r="AB17" s="206">
        <v>0</v>
      </c>
      <c r="AC17" s="206">
        <v>13.74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13.91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29.14</v>
      </c>
      <c r="J18" s="206">
        <v>0.34</v>
      </c>
      <c r="K18" s="206">
        <v>4.4800000000000004</v>
      </c>
      <c r="L18" s="206">
        <v>182.73</v>
      </c>
      <c r="M18" s="206">
        <v>1.1000000000000001</v>
      </c>
      <c r="N18" s="206">
        <v>1.42</v>
      </c>
      <c r="O18" s="206">
        <v>0</v>
      </c>
      <c r="P18" s="206">
        <v>1.49</v>
      </c>
      <c r="Q18" s="206">
        <v>1.1299999999999999</v>
      </c>
      <c r="R18" s="206">
        <v>0.43</v>
      </c>
      <c r="S18" s="206">
        <v>3.17</v>
      </c>
      <c r="T18" s="206">
        <v>0.42</v>
      </c>
      <c r="U18" s="206">
        <v>0.85</v>
      </c>
      <c r="V18" s="206">
        <v>0.18</v>
      </c>
      <c r="W18" s="206">
        <v>0.43</v>
      </c>
      <c r="X18" s="206">
        <v>1.79</v>
      </c>
      <c r="Y18" s="206">
        <v>0</v>
      </c>
      <c r="Z18" s="206">
        <v>10.119999999999999</v>
      </c>
      <c r="AA18" s="206">
        <v>0.97</v>
      </c>
      <c r="AB18" s="206">
        <v>0</v>
      </c>
      <c r="AC18" s="206">
        <v>13.74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13.91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29.14</v>
      </c>
      <c r="J19" s="206">
        <v>0.34</v>
      </c>
      <c r="K19" s="206">
        <v>4.4800000000000004</v>
      </c>
      <c r="L19" s="206">
        <v>182.73</v>
      </c>
      <c r="M19" s="206">
        <v>1.1000000000000001</v>
      </c>
      <c r="N19" s="206">
        <v>1.42</v>
      </c>
      <c r="O19" s="206">
        <v>0</v>
      </c>
      <c r="P19" s="206">
        <v>1.49</v>
      </c>
      <c r="Q19" s="206">
        <v>1.1299999999999999</v>
      </c>
      <c r="R19" s="206">
        <v>0.43</v>
      </c>
      <c r="S19" s="206">
        <v>3.18</v>
      </c>
      <c r="T19" s="206">
        <v>0.42</v>
      </c>
      <c r="U19" s="206">
        <v>0.85</v>
      </c>
      <c r="V19" s="206">
        <v>0.18</v>
      </c>
      <c r="W19" s="206">
        <v>0.43</v>
      </c>
      <c r="X19" s="206">
        <v>1.79</v>
      </c>
      <c r="Y19" s="206">
        <v>0</v>
      </c>
      <c r="Z19" s="206">
        <v>1.54</v>
      </c>
      <c r="AA19" s="206">
        <v>0.97</v>
      </c>
      <c r="AB19" s="206">
        <v>0</v>
      </c>
      <c r="AC19" s="206">
        <v>13.74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13.91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29.14</v>
      </c>
      <c r="J20" s="206">
        <v>0.34</v>
      </c>
      <c r="K20" s="206">
        <v>4.47</v>
      </c>
      <c r="L20" s="206">
        <v>182.73</v>
      </c>
      <c r="M20" s="206">
        <v>1.1000000000000001</v>
      </c>
      <c r="N20" s="206">
        <v>1.42</v>
      </c>
      <c r="O20" s="206">
        <v>0</v>
      </c>
      <c r="P20" s="206">
        <v>1.49</v>
      </c>
      <c r="Q20" s="206">
        <v>1.1299999999999999</v>
      </c>
      <c r="R20" s="206">
        <v>0.43</v>
      </c>
      <c r="S20" s="206">
        <v>3.1</v>
      </c>
      <c r="T20" s="206">
        <v>0.42</v>
      </c>
      <c r="U20" s="206">
        <v>0.85</v>
      </c>
      <c r="V20" s="206">
        <v>0.18</v>
      </c>
      <c r="W20" s="206">
        <v>0.43</v>
      </c>
      <c r="X20" s="206">
        <v>1.79</v>
      </c>
      <c r="Y20" s="206">
        <v>0</v>
      </c>
      <c r="Z20" s="206">
        <v>1.54</v>
      </c>
      <c r="AA20" s="206">
        <v>0.97</v>
      </c>
      <c r="AB20" s="206">
        <v>0</v>
      </c>
      <c r="AC20" s="206">
        <v>13.74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13.91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29.14</v>
      </c>
      <c r="J21" s="206">
        <v>0.34</v>
      </c>
      <c r="K21" s="206">
        <v>4.71</v>
      </c>
      <c r="L21" s="206">
        <v>182.73</v>
      </c>
      <c r="M21" s="206">
        <v>1.1000000000000001</v>
      </c>
      <c r="N21" s="206">
        <v>1.42</v>
      </c>
      <c r="O21" s="206">
        <v>0</v>
      </c>
      <c r="P21" s="206">
        <v>1.49</v>
      </c>
      <c r="Q21" s="206">
        <v>1.62</v>
      </c>
      <c r="R21" s="206">
        <v>0.43</v>
      </c>
      <c r="S21" s="206">
        <v>2.2999999999999998</v>
      </c>
      <c r="T21" s="206">
        <v>0.42</v>
      </c>
      <c r="U21" s="206">
        <v>0.85</v>
      </c>
      <c r="V21" s="206">
        <v>0.17</v>
      </c>
      <c r="W21" s="206">
        <v>0.43</v>
      </c>
      <c r="X21" s="206">
        <v>1.79</v>
      </c>
      <c r="Y21" s="206">
        <v>0</v>
      </c>
      <c r="Z21" s="206">
        <v>1.54</v>
      </c>
      <c r="AA21" s="206">
        <v>0.97</v>
      </c>
      <c r="AB21" s="206">
        <v>0</v>
      </c>
      <c r="AC21" s="206">
        <v>13.74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13.91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29.14</v>
      </c>
      <c r="J22" s="206">
        <v>0.34</v>
      </c>
      <c r="K22" s="206">
        <v>4.55</v>
      </c>
      <c r="L22" s="206">
        <v>148.61000000000001</v>
      </c>
      <c r="M22" s="206">
        <v>1.1000000000000001</v>
      </c>
      <c r="N22" s="206">
        <v>1.42</v>
      </c>
      <c r="O22" s="206">
        <v>0</v>
      </c>
      <c r="P22" s="206">
        <v>1.49</v>
      </c>
      <c r="Q22" s="206">
        <v>1.62</v>
      </c>
      <c r="R22" s="206">
        <v>0.43</v>
      </c>
      <c r="S22" s="206">
        <v>0.86</v>
      </c>
      <c r="T22" s="206">
        <v>0.42</v>
      </c>
      <c r="U22" s="206">
        <v>0.85</v>
      </c>
      <c r="V22" s="206">
        <v>0.17</v>
      </c>
      <c r="W22" s="206">
        <v>0.43</v>
      </c>
      <c r="X22" s="206">
        <v>1.79</v>
      </c>
      <c r="Y22" s="206">
        <v>0</v>
      </c>
      <c r="Z22" s="206">
        <v>1.54</v>
      </c>
      <c r="AA22" s="206">
        <v>0.97</v>
      </c>
      <c r="AB22" s="206">
        <v>0</v>
      </c>
      <c r="AC22" s="206">
        <v>13.74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13.91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29.14</v>
      </c>
      <c r="J23" s="206">
        <v>0.34</v>
      </c>
      <c r="K23" s="206">
        <v>4.55</v>
      </c>
      <c r="L23" s="206">
        <v>88.6</v>
      </c>
      <c r="M23" s="206">
        <v>1.1000000000000001</v>
      </c>
      <c r="N23" s="206">
        <v>1.42</v>
      </c>
      <c r="O23" s="206">
        <v>0</v>
      </c>
      <c r="P23" s="206">
        <v>1.49</v>
      </c>
      <c r="Q23" s="206">
        <v>1.62</v>
      </c>
      <c r="R23" s="206">
        <v>1.24</v>
      </c>
      <c r="S23" s="206">
        <v>0.72</v>
      </c>
      <c r="T23" s="206">
        <v>0.42</v>
      </c>
      <c r="U23" s="206">
        <v>0.85</v>
      </c>
      <c r="V23" s="206">
        <v>0.17</v>
      </c>
      <c r="W23" s="206">
        <v>0.42</v>
      </c>
      <c r="X23" s="206">
        <v>1.79</v>
      </c>
      <c r="Y23" s="206">
        <v>0</v>
      </c>
      <c r="Z23" s="206">
        <v>1.54</v>
      </c>
      <c r="AA23" s="206">
        <v>0.97</v>
      </c>
      <c r="AB23" s="206">
        <v>0</v>
      </c>
      <c r="AC23" s="206">
        <v>13.74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17.13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29.14</v>
      </c>
      <c r="J24" s="206">
        <v>0.34</v>
      </c>
      <c r="K24" s="206">
        <v>0.37</v>
      </c>
      <c r="L24" s="206">
        <v>15.3</v>
      </c>
      <c r="M24" s="206">
        <v>1.1000000000000001</v>
      </c>
      <c r="N24" s="206">
        <v>1.42</v>
      </c>
      <c r="O24" s="206">
        <v>0</v>
      </c>
      <c r="P24" s="206">
        <v>1.49</v>
      </c>
      <c r="Q24" s="206">
        <v>0.18</v>
      </c>
      <c r="R24" s="206">
        <v>0.43</v>
      </c>
      <c r="S24" s="206">
        <v>0.18</v>
      </c>
      <c r="T24" s="206">
        <v>0.42</v>
      </c>
      <c r="U24" s="206">
        <v>0.85</v>
      </c>
      <c r="V24" s="206">
        <v>0.17</v>
      </c>
      <c r="W24" s="206">
        <v>0.42</v>
      </c>
      <c r="X24" s="206">
        <v>1.79</v>
      </c>
      <c r="Y24" s="206">
        <v>0</v>
      </c>
      <c r="Z24" s="206">
        <v>1.54</v>
      </c>
      <c r="AA24" s="206">
        <v>0.97</v>
      </c>
      <c r="AB24" s="206">
        <v>0</v>
      </c>
      <c r="AC24" s="206">
        <v>13.74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29.14</v>
      </c>
      <c r="J25" s="206">
        <v>0.34</v>
      </c>
      <c r="K25" s="206">
        <v>0.37</v>
      </c>
      <c r="L25" s="206">
        <v>15.3</v>
      </c>
      <c r="M25" s="206">
        <v>1.1000000000000001</v>
      </c>
      <c r="N25" s="206">
        <v>1.42</v>
      </c>
      <c r="O25" s="206">
        <v>0</v>
      </c>
      <c r="P25" s="206">
        <v>1.49</v>
      </c>
      <c r="Q25" s="206">
        <v>0.18</v>
      </c>
      <c r="R25" s="206">
        <v>0.43</v>
      </c>
      <c r="S25" s="206">
        <v>0.17</v>
      </c>
      <c r="T25" s="206">
        <v>0.42</v>
      </c>
      <c r="U25" s="206">
        <v>0.85</v>
      </c>
      <c r="V25" s="206">
        <v>0.17</v>
      </c>
      <c r="W25" s="206">
        <v>0.42</v>
      </c>
      <c r="X25" s="206">
        <v>1.79</v>
      </c>
      <c r="Y25" s="206">
        <v>0</v>
      </c>
      <c r="Z25" s="206">
        <v>1.54</v>
      </c>
      <c r="AA25" s="206">
        <v>0.97</v>
      </c>
      <c r="AB25" s="206">
        <v>0</v>
      </c>
      <c r="AC25" s="206">
        <v>17.43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29.14</v>
      </c>
      <c r="J26" s="206">
        <v>0.34</v>
      </c>
      <c r="K26" s="206">
        <v>0.37</v>
      </c>
      <c r="L26" s="206">
        <v>15.3</v>
      </c>
      <c r="M26" s="206">
        <v>1.1000000000000001</v>
      </c>
      <c r="N26" s="206">
        <v>1.42</v>
      </c>
      <c r="O26" s="206">
        <v>0</v>
      </c>
      <c r="P26" s="206">
        <v>1.49</v>
      </c>
      <c r="Q26" s="206">
        <v>0.18</v>
      </c>
      <c r="R26" s="206">
        <v>0.43</v>
      </c>
      <c r="S26" s="206">
        <v>0.17</v>
      </c>
      <c r="T26" s="206">
        <v>0.42</v>
      </c>
      <c r="U26" s="206">
        <v>0.85</v>
      </c>
      <c r="V26" s="206">
        <v>0.17</v>
      </c>
      <c r="W26" s="206">
        <v>0.42</v>
      </c>
      <c r="X26" s="206">
        <v>1.79</v>
      </c>
      <c r="Y26" s="206">
        <v>0</v>
      </c>
      <c r="Z26" s="206">
        <v>1.54</v>
      </c>
      <c r="AA26" s="206">
        <v>0.97</v>
      </c>
      <c r="AB26" s="206">
        <v>0</v>
      </c>
      <c r="AC26" s="206">
        <v>17.43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29.14</v>
      </c>
      <c r="J27" s="206">
        <v>0.34</v>
      </c>
      <c r="K27" s="206">
        <v>0.37</v>
      </c>
      <c r="L27" s="206">
        <v>15.3</v>
      </c>
      <c r="M27" s="206">
        <v>1.1000000000000001</v>
      </c>
      <c r="N27" s="206">
        <v>1.42</v>
      </c>
      <c r="O27" s="206">
        <v>0</v>
      </c>
      <c r="P27" s="206">
        <v>1.49</v>
      </c>
      <c r="Q27" s="206">
        <v>0.18</v>
      </c>
      <c r="R27" s="206">
        <v>0.43</v>
      </c>
      <c r="S27" s="206">
        <v>0.11</v>
      </c>
      <c r="T27" s="206">
        <v>0.38</v>
      </c>
      <c r="U27" s="206">
        <v>0.85</v>
      </c>
      <c r="V27" s="206">
        <v>0.17</v>
      </c>
      <c r="W27" s="206">
        <v>0.42</v>
      </c>
      <c r="X27" s="206">
        <v>1.79</v>
      </c>
      <c r="Y27" s="206">
        <v>0</v>
      </c>
      <c r="Z27" s="206">
        <v>1.54</v>
      </c>
      <c r="AA27" s="206">
        <v>0.97</v>
      </c>
      <c r="AB27" s="206">
        <v>0</v>
      </c>
      <c r="AC27" s="206">
        <v>18.53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29.14</v>
      </c>
      <c r="J28" s="206">
        <v>0.34</v>
      </c>
      <c r="K28" s="206">
        <v>0.37</v>
      </c>
      <c r="L28" s="206">
        <v>15.3</v>
      </c>
      <c r="M28" s="206">
        <v>1.1000000000000001</v>
      </c>
      <c r="N28" s="206">
        <v>1.42</v>
      </c>
      <c r="O28" s="206">
        <v>0</v>
      </c>
      <c r="P28" s="206">
        <v>1.49</v>
      </c>
      <c r="Q28" s="206">
        <v>0.18</v>
      </c>
      <c r="R28" s="206">
        <v>0.43</v>
      </c>
      <c r="S28" s="206">
        <v>0.11</v>
      </c>
      <c r="T28" s="206">
        <v>0.38</v>
      </c>
      <c r="U28" s="206">
        <v>0.85</v>
      </c>
      <c r="V28" s="206">
        <v>0.17</v>
      </c>
      <c r="W28" s="206">
        <v>0.42</v>
      </c>
      <c r="X28" s="206">
        <v>1.79</v>
      </c>
      <c r="Y28" s="206">
        <v>0</v>
      </c>
      <c r="Z28" s="206">
        <v>1.54</v>
      </c>
      <c r="AA28" s="206">
        <v>0.97</v>
      </c>
      <c r="AB28" s="206">
        <v>0</v>
      </c>
      <c r="AC28" s="206">
        <v>18.53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29.14</v>
      </c>
      <c r="J29" s="206">
        <v>0.34</v>
      </c>
      <c r="K29" s="206">
        <v>0.37</v>
      </c>
      <c r="L29" s="206">
        <v>15.3</v>
      </c>
      <c r="M29" s="206">
        <v>1.1000000000000001</v>
      </c>
      <c r="N29" s="206">
        <v>1.42</v>
      </c>
      <c r="O29" s="206">
        <v>0</v>
      </c>
      <c r="P29" s="206">
        <v>1.49</v>
      </c>
      <c r="Q29" s="206">
        <v>0.18</v>
      </c>
      <c r="R29" s="206">
        <v>0.43</v>
      </c>
      <c r="S29" s="206">
        <v>0.11</v>
      </c>
      <c r="T29" s="206">
        <v>0.35</v>
      </c>
      <c r="U29" s="206">
        <v>0.85</v>
      </c>
      <c r="V29" s="206">
        <v>0.17</v>
      </c>
      <c r="W29" s="206">
        <v>0.42</v>
      </c>
      <c r="X29" s="206">
        <v>1.79</v>
      </c>
      <c r="Y29" s="206">
        <v>0</v>
      </c>
      <c r="Z29" s="206">
        <v>1.54</v>
      </c>
      <c r="AA29" s="206">
        <v>0.97</v>
      </c>
      <c r="AB29" s="206">
        <v>0</v>
      </c>
      <c r="AC29" s="206">
        <v>18.53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29.14</v>
      </c>
      <c r="J30" s="206">
        <v>0.34</v>
      </c>
      <c r="K30" s="206">
        <v>0.37</v>
      </c>
      <c r="L30" s="206">
        <v>15.3</v>
      </c>
      <c r="M30" s="206">
        <v>1.1000000000000001</v>
      </c>
      <c r="N30" s="206">
        <v>1.42</v>
      </c>
      <c r="O30" s="206">
        <v>0</v>
      </c>
      <c r="P30" s="206">
        <v>1.49</v>
      </c>
      <c r="Q30" s="206">
        <v>0.18</v>
      </c>
      <c r="R30" s="206">
        <v>0.43</v>
      </c>
      <c r="S30" s="206">
        <v>0.11</v>
      </c>
      <c r="T30" s="206">
        <v>0.35</v>
      </c>
      <c r="U30" s="206">
        <v>0.85</v>
      </c>
      <c r="V30" s="206">
        <v>0.17</v>
      </c>
      <c r="W30" s="206">
        <v>0.42</v>
      </c>
      <c r="X30" s="206">
        <v>1.79</v>
      </c>
      <c r="Y30" s="206">
        <v>0</v>
      </c>
      <c r="Z30" s="206">
        <v>1.54</v>
      </c>
      <c r="AA30" s="206">
        <v>0.97</v>
      </c>
      <c r="AB30" s="206">
        <v>0</v>
      </c>
      <c r="AC30" s="206">
        <v>18.53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29.14</v>
      </c>
      <c r="J31" s="206">
        <v>0.34</v>
      </c>
      <c r="K31" s="206">
        <v>0.37</v>
      </c>
      <c r="L31" s="206">
        <v>15.3</v>
      </c>
      <c r="M31" s="206">
        <v>1.1000000000000001</v>
      </c>
      <c r="N31" s="206">
        <v>1.42</v>
      </c>
      <c r="O31" s="206">
        <v>0</v>
      </c>
      <c r="P31" s="206">
        <v>1.49</v>
      </c>
      <c r="Q31" s="206">
        <v>0.18</v>
      </c>
      <c r="R31" s="206">
        <v>0.43</v>
      </c>
      <c r="S31" s="206">
        <v>1.36</v>
      </c>
      <c r="T31" s="206">
        <v>0.35</v>
      </c>
      <c r="U31" s="206">
        <v>0.85</v>
      </c>
      <c r="V31" s="206">
        <v>0.17</v>
      </c>
      <c r="W31" s="206">
        <v>0.42</v>
      </c>
      <c r="X31" s="206">
        <v>1.79</v>
      </c>
      <c r="Y31" s="206">
        <v>0</v>
      </c>
      <c r="Z31" s="206">
        <v>1.54</v>
      </c>
      <c r="AA31" s="206">
        <v>0.97</v>
      </c>
      <c r="AB31" s="206">
        <v>0</v>
      </c>
      <c r="AC31" s="206">
        <v>18.53</v>
      </c>
      <c r="AD31" s="206">
        <v>0</v>
      </c>
      <c r="AE31" s="206">
        <v>0</v>
      </c>
      <c r="AF31" s="206">
        <v>0</v>
      </c>
      <c r="AG31" s="206">
        <v>60.73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29.14</v>
      </c>
      <c r="J32" s="206">
        <v>0.34</v>
      </c>
      <c r="K32" s="206">
        <v>0.37</v>
      </c>
      <c r="L32" s="206">
        <v>15.3</v>
      </c>
      <c r="M32" s="206">
        <v>1.1000000000000001</v>
      </c>
      <c r="N32" s="206">
        <v>1.42</v>
      </c>
      <c r="O32" s="206">
        <v>0</v>
      </c>
      <c r="P32" s="206">
        <v>1.49</v>
      </c>
      <c r="Q32" s="206">
        <v>0.18</v>
      </c>
      <c r="R32" s="206">
        <v>0.43</v>
      </c>
      <c r="S32" s="206">
        <v>1.36</v>
      </c>
      <c r="T32" s="206">
        <v>0.35</v>
      </c>
      <c r="U32" s="206">
        <v>0.85</v>
      </c>
      <c r="V32" s="206">
        <v>0.17</v>
      </c>
      <c r="W32" s="206">
        <v>0.42</v>
      </c>
      <c r="X32" s="206">
        <v>1.79</v>
      </c>
      <c r="Y32" s="206">
        <v>0</v>
      </c>
      <c r="Z32" s="206">
        <v>1.54</v>
      </c>
      <c r="AA32" s="206">
        <v>0.97</v>
      </c>
      <c r="AB32" s="206">
        <v>0</v>
      </c>
      <c r="AC32" s="206">
        <v>18.53</v>
      </c>
      <c r="AD32" s="206">
        <v>0</v>
      </c>
      <c r="AE32" s="206">
        <v>0</v>
      </c>
      <c r="AF32" s="206">
        <v>0</v>
      </c>
      <c r="AG32" s="206">
        <v>60.73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29.14</v>
      </c>
      <c r="J33" s="206">
        <v>0.34</v>
      </c>
      <c r="K33" s="206">
        <v>0.37</v>
      </c>
      <c r="L33" s="206">
        <v>15.3</v>
      </c>
      <c r="M33" s="206">
        <v>1.1000000000000001</v>
      </c>
      <c r="N33" s="206">
        <v>1.42</v>
      </c>
      <c r="O33" s="206">
        <v>0</v>
      </c>
      <c r="P33" s="206">
        <v>1.49</v>
      </c>
      <c r="Q33" s="206">
        <v>0.49</v>
      </c>
      <c r="R33" s="206">
        <v>0.43</v>
      </c>
      <c r="S33" s="206">
        <v>1.36</v>
      </c>
      <c r="T33" s="206">
        <v>0.35</v>
      </c>
      <c r="U33" s="206">
        <v>0.85</v>
      </c>
      <c r="V33" s="206">
        <v>0.17</v>
      </c>
      <c r="W33" s="206">
        <v>0.42</v>
      </c>
      <c r="X33" s="206">
        <v>1.79</v>
      </c>
      <c r="Y33" s="206">
        <v>0</v>
      </c>
      <c r="Z33" s="206">
        <v>1.54</v>
      </c>
      <c r="AA33" s="206">
        <v>0.97</v>
      </c>
      <c r="AB33" s="206">
        <v>0</v>
      </c>
      <c r="AC33" s="206">
        <v>18.53</v>
      </c>
      <c r="AD33" s="206">
        <v>0</v>
      </c>
      <c r="AE33" s="206">
        <v>0</v>
      </c>
      <c r="AF33" s="206">
        <v>0</v>
      </c>
      <c r="AG33" s="206">
        <v>60.73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29.14</v>
      </c>
      <c r="J34" s="206">
        <v>0.34</v>
      </c>
      <c r="K34" s="206">
        <v>0.37</v>
      </c>
      <c r="L34" s="206">
        <v>15.3</v>
      </c>
      <c r="M34" s="206">
        <v>1.1000000000000001</v>
      </c>
      <c r="N34" s="206">
        <v>1.42</v>
      </c>
      <c r="O34" s="206">
        <v>0</v>
      </c>
      <c r="P34" s="206">
        <v>1.49</v>
      </c>
      <c r="Q34" s="206">
        <v>0.49</v>
      </c>
      <c r="R34" s="206">
        <v>0.43</v>
      </c>
      <c r="S34" s="206">
        <v>1.36</v>
      </c>
      <c r="T34" s="206">
        <v>0.35</v>
      </c>
      <c r="U34" s="206">
        <v>0.85</v>
      </c>
      <c r="V34" s="206">
        <v>0.17</v>
      </c>
      <c r="W34" s="206">
        <v>0.42</v>
      </c>
      <c r="X34" s="206">
        <v>1.79</v>
      </c>
      <c r="Y34" s="206">
        <v>0</v>
      </c>
      <c r="Z34" s="206">
        <v>1.54</v>
      </c>
      <c r="AA34" s="206">
        <v>0.97</v>
      </c>
      <c r="AB34" s="206">
        <v>0</v>
      </c>
      <c r="AC34" s="206">
        <v>18.53</v>
      </c>
      <c r="AD34" s="206">
        <v>0</v>
      </c>
      <c r="AE34" s="206">
        <v>0</v>
      </c>
      <c r="AF34" s="206">
        <v>0</v>
      </c>
      <c r="AG34" s="206">
        <v>60.73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28.8</v>
      </c>
      <c r="J35" s="206">
        <v>0.34</v>
      </c>
      <c r="K35" s="206">
        <v>0.37</v>
      </c>
      <c r="L35" s="206">
        <v>15.3</v>
      </c>
      <c r="M35" s="206">
        <v>1.1000000000000001</v>
      </c>
      <c r="N35" s="206">
        <v>1.42</v>
      </c>
      <c r="O35" s="206">
        <v>0</v>
      </c>
      <c r="P35" s="206">
        <v>1.49</v>
      </c>
      <c r="Q35" s="206">
        <v>0.49</v>
      </c>
      <c r="R35" s="206">
        <v>0.43</v>
      </c>
      <c r="S35" s="206">
        <v>1.36</v>
      </c>
      <c r="T35" s="206">
        <v>0.35</v>
      </c>
      <c r="U35" s="206">
        <v>0.85</v>
      </c>
      <c r="V35" s="206">
        <v>0.17</v>
      </c>
      <c r="W35" s="206">
        <v>0.42</v>
      </c>
      <c r="X35" s="206">
        <v>1.79</v>
      </c>
      <c r="Y35" s="206">
        <v>0</v>
      </c>
      <c r="Z35" s="206">
        <v>1.54</v>
      </c>
      <c r="AA35" s="206">
        <v>0.97</v>
      </c>
      <c r="AB35" s="206">
        <v>0</v>
      </c>
      <c r="AC35" s="206">
        <v>18.53</v>
      </c>
      <c r="AD35" s="206">
        <v>0</v>
      </c>
      <c r="AE35" s="206">
        <v>0</v>
      </c>
      <c r="AF35" s="206">
        <v>0</v>
      </c>
      <c r="AG35" s="206">
        <v>60.73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28.8</v>
      </c>
      <c r="J36" s="206">
        <v>0.34</v>
      </c>
      <c r="K36" s="206">
        <v>0.37</v>
      </c>
      <c r="L36" s="206">
        <v>15.3</v>
      </c>
      <c r="M36" s="206">
        <v>1.1000000000000001</v>
      </c>
      <c r="N36" s="206">
        <v>1.42</v>
      </c>
      <c r="O36" s="206">
        <v>0</v>
      </c>
      <c r="P36" s="206">
        <v>1.49</v>
      </c>
      <c r="Q36" s="206">
        <v>0.49</v>
      </c>
      <c r="R36" s="206">
        <v>0.43</v>
      </c>
      <c r="S36" s="206">
        <v>1.36</v>
      </c>
      <c r="T36" s="206">
        <v>0.35</v>
      </c>
      <c r="U36" s="206">
        <v>0.85</v>
      </c>
      <c r="V36" s="206">
        <v>0.17</v>
      </c>
      <c r="W36" s="206">
        <v>0.42</v>
      </c>
      <c r="X36" s="206">
        <v>1.79</v>
      </c>
      <c r="Y36" s="206">
        <v>0</v>
      </c>
      <c r="Z36" s="206">
        <v>1.54</v>
      </c>
      <c r="AA36" s="206">
        <v>0.97</v>
      </c>
      <c r="AB36" s="206">
        <v>0</v>
      </c>
      <c r="AC36" s="206">
        <v>18.53</v>
      </c>
      <c r="AD36" s="206">
        <v>0</v>
      </c>
      <c r="AE36" s="206">
        <v>0</v>
      </c>
      <c r="AF36" s="206">
        <v>0</v>
      </c>
      <c r="AG36" s="206">
        <v>60.73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28.8</v>
      </c>
      <c r="J37" s="206">
        <v>0.34</v>
      </c>
      <c r="K37" s="206">
        <v>0.37</v>
      </c>
      <c r="L37" s="206">
        <v>15.3</v>
      </c>
      <c r="M37" s="206">
        <v>1.1000000000000001</v>
      </c>
      <c r="N37" s="206">
        <v>1.42</v>
      </c>
      <c r="O37" s="206">
        <v>0</v>
      </c>
      <c r="P37" s="206">
        <v>1.49</v>
      </c>
      <c r="Q37" s="206">
        <v>0.49</v>
      </c>
      <c r="R37" s="206">
        <v>0.43</v>
      </c>
      <c r="S37" s="206">
        <v>1.36</v>
      </c>
      <c r="T37" s="206">
        <v>0.42</v>
      </c>
      <c r="U37" s="206">
        <v>0.85</v>
      </c>
      <c r="V37" s="206">
        <v>0.17</v>
      </c>
      <c r="W37" s="206">
        <v>0.42</v>
      </c>
      <c r="X37" s="206">
        <v>1.79</v>
      </c>
      <c r="Y37" s="206">
        <v>0</v>
      </c>
      <c r="Z37" s="206">
        <v>1.54</v>
      </c>
      <c r="AA37" s="206">
        <v>0.97</v>
      </c>
      <c r="AB37" s="206">
        <v>0</v>
      </c>
      <c r="AC37" s="206">
        <v>18.36</v>
      </c>
      <c r="AD37" s="206">
        <v>0</v>
      </c>
      <c r="AE37" s="206">
        <v>0</v>
      </c>
      <c r="AF37" s="206">
        <v>0</v>
      </c>
      <c r="AG37" s="206">
        <v>60.73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28.8</v>
      </c>
      <c r="J38" s="206">
        <v>0.34</v>
      </c>
      <c r="K38" s="206">
        <v>0.37</v>
      </c>
      <c r="L38" s="206">
        <v>15.3</v>
      </c>
      <c r="M38" s="206">
        <v>1.1000000000000001</v>
      </c>
      <c r="N38" s="206">
        <v>1.42</v>
      </c>
      <c r="O38" s="206">
        <v>0</v>
      </c>
      <c r="P38" s="206">
        <v>1.49</v>
      </c>
      <c r="Q38" s="206">
        <v>0.49</v>
      </c>
      <c r="R38" s="206">
        <v>0.43</v>
      </c>
      <c r="S38" s="206">
        <v>1.36</v>
      </c>
      <c r="T38" s="206">
        <v>0.42</v>
      </c>
      <c r="U38" s="206">
        <v>0.85</v>
      </c>
      <c r="V38" s="206">
        <v>0.17</v>
      </c>
      <c r="W38" s="206">
        <v>0.42</v>
      </c>
      <c r="X38" s="206">
        <v>1.79</v>
      </c>
      <c r="Y38" s="206">
        <v>0</v>
      </c>
      <c r="Z38" s="206">
        <v>1.54</v>
      </c>
      <c r="AA38" s="206">
        <v>0.97</v>
      </c>
      <c r="AB38" s="206">
        <v>0</v>
      </c>
      <c r="AC38" s="206">
        <v>18.36</v>
      </c>
      <c r="AD38" s="206">
        <v>0</v>
      </c>
      <c r="AE38" s="206">
        <v>0</v>
      </c>
      <c r="AF38" s="206">
        <v>0</v>
      </c>
      <c r="AG38" s="206">
        <v>60.73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28.8</v>
      </c>
      <c r="J39" s="206">
        <v>0.34</v>
      </c>
      <c r="K39" s="206">
        <v>0.37</v>
      </c>
      <c r="L39" s="206">
        <v>15.3</v>
      </c>
      <c r="M39" s="206">
        <v>1.1000000000000001</v>
      </c>
      <c r="N39" s="206">
        <v>1.42</v>
      </c>
      <c r="O39" s="206">
        <v>0</v>
      </c>
      <c r="P39" s="206">
        <v>1.49</v>
      </c>
      <c r="Q39" s="206">
        <v>0.49</v>
      </c>
      <c r="R39" s="206">
        <v>0.43</v>
      </c>
      <c r="S39" s="206">
        <v>1.36</v>
      </c>
      <c r="T39" s="206">
        <v>0.42</v>
      </c>
      <c r="U39" s="206">
        <v>0.85</v>
      </c>
      <c r="V39" s="206">
        <v>0.17</v>
      </c>
      <c r="W39" s="206">
        <v>0.42</v>
      </c>
      <c r="X39" s="206">
        <v>1.79</v>
      </c>
      <c r="Y39" s="206">
        <v>0</v>
      </c>
      <c r="Z39" s="206">
        <v>1.54</v>
      </c>
      <c r="AA39" s="206">
        <v>0.97</v>
      </c>
      <c r="AB39" s="206">
        <v>0</v>
      </c>
      <c r="AC39" s="206">
        <v>18.36</v>
      </c>
      <c r="AD39" s="206">
        <v>0</v>
      </c>
      <c r="AE39" s="206">
        <v>0</v>
      </c>
      <c r="AF39" s="206">
        <v>0</v>
      </c>
      <c r="AG39" s="206">
        <v>60.73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28.8</v>
      </c>
      <c r="J40" s="206">
        <v>0.34</v>
      </c>
      <c r="K40" s="206">
        <v>0.37</v>
      </c>
      <c r="L40" s="206">
        <v>15.3</v>
      </c>
      <c r="M40" s="206">
        <v>1.1000000000000001</v>
      </c>
      <c r="N40" s="206">
        <v>1.42</v>
      </c>
      <c r="O40" s="206">
        <v>0</v>
      </c>
      <c r="P40" s="206">
        <v>1.49</v>
      </c>
      <c r="Q40" s="206">
        <v>0.49</v>
      </c>
      <c r="R40" s="206">
        <v>0.43</v>
      </c>
      <c r="S40" s="206">
        <v>1.36</v>
      </c>
      <c r="T40" s="206">
        <v>0.42</v>
      </c>
      <c r="U40" s="206">
        <v>0.85</v>
      </c>
      <c r="V40" s="206">
        <v>0.17</v>
      </c>
      <c r="W40" s="206">
        <v>0.42</v>
      </c>
      <c r="X40" s="206">
        <v>1.79</v>
      </c>
      <c r="Y40" s="206">
        <v>0</v>
      </c>
      <c r="Z40" s="206">
        <v>1.54</v>
      </c>
      <c r="AA40" s="206">
        <v>0.97</v>
      </c>
      <c r="AB40" s="206">
        <v>0</v>
      </c>
      <c r="AC40" s="206">
        <v>18.36</v>
      </c>
      <c r="AD40" s="206">
        <v>0</v>
      </c>
      <c r="AE40" s="206">
        <v>0</v>
      </c>
      <c r="AF40" s="206">
        <v>0</v>
      </c>
      <c r="AG40" s="206">
        <v>60.73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28.8</v>
      </c>
      <c r="J41" s="206">
        <v>0.34</v>
      </c>
      <c r="K41" s="206">
        <v>0.37</v>
      </c>
      <c r="L41" s="206">
        <v>15.3</v>
      </c>
      <c r="M41" s="206">
        <v>1.1000000000000001</v>
      </c>
      <c r="N41" s="206">
        <v>1.42</v>
      </c>
      <c r="O41" s="206">
        <v>0</v>
      </c>
      <c r="P41" s="206">
        <v>1.49</v>
      </c>
      <c r="Q41" s="206">
        <v>0.49</v>
      </c>
      <c r="R41" s="206">
        <v>0.43</v>
      </c>
      <c r="S41" s="206">
        <v>1.36</v>
      </c>
      <c r="T41" s="206">
        <v>0.42</v>
      </c>
      <c r="U41" s="206">
        <v>0.85</v>
      </c>
      <c r="V41" s="206">
        <v>0.17</v>
      </c>
      <c r="W41" s="206">
        <v>0.42</v>
      </c>
      <c r="X41" s="206">
        <v>1.79</v>
      </c>
      <c r="Y41" s="206">
        <v>0</v>
      </c>
      <c r="Z41" s="206">
        <v>1.54</v>
      </c>
      <c r="AA41" s="206">
        <v>0.97</v>
      </c>
      <c r="AB41" s="206">
        <v>0</v>
      </c>
      <c r="AC41" s="206">
        <v>18.36</v>
      </c>
      <c r="AD41" s="206">
        <v>0</v>
      </c>
      <c r="AE41" s="206">
        <v>0</v>
      </c>
      <c r="AF41" s="206">
        <v>0</v>
      </c>
      <c r="AG41" s="206">
        <v>60.73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28.8</v>
      </c>
      <c r="J42" s="206">
        <v>0.34</v>
      </c>
      <c r="K42" s="206">
        <v>0.37</v>
      </c>
      <c r="L42" s="206">
        <v>15.3</v>
      </c>
      <c r="M42" s="206">
        <v>1.1000000000000001</v>
      </c>
      <c r="N42" s="206">
        <v>1.42</v>
      </c>
      <c r="O42" s="206">
        <v>0</v>
      </c>
      <c r="P42" s="206">
        <v>1.49</v>
      </c>
      <c r="Q42" s="206">
        <v>0.49</v>
      </c>
      <c r="R42" s="206">
        <v>0.43</v>
      </c>
      <c r="S42" s="206">
        <v>1.36</v>
      </c>
      <c r="T42" s="206">
        <v>0.42</v>
      </c>
      <c r="U42" s="206">
        <v>0.85</v>
      </c>
      <c r="V42" s="206">
        <v>0.17</v>
      </c>
      <c r="W42" s="206">
        <v>0.42</v>
      </c>
      <c r="X42" s="206">
        <v>1.79</v>
      </c>
      <c r="Y42" s="206">
        <v>0</v>
      </c>
      <c r="Z42" s="206">
        <v>1.54</v>
      </c>
      <c r="AA42" s="206">
        <v>0.97</v>
      </c>
      <c r="AB42" s="206">
        <v>0</v>
      </c>
      <c r="AC42" s="206">
        <v>18.36</v>
      </c>
      <c r="AD42" s="206">
        <v>0</v>
      </c>
      <c r="AE42" s="206">
        <v>0</v>
      </c>
      <c r="AF42" s="206">
        <v>0</v>
      </c>
      <c r="AG42" s="206">
        <v>60.73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28.8</v>
      </c>
      <c r="J43" s="206">
        <v>0.34</v>
      </c>
      <c r="K43" s="206">
        <v>0.37</v>
      </c>
      <c r="L43" s="206">
        <v>15.3</v>
      </c>
      <c r="M43" s="206">
        <v>1.1000000000000001</v>
      </c>
      <c r="N43" s="206">
        <v>1.42</v>
      </c>
      <c r="O43" s="206">
        <v>0</v>
      </c>
      <c r="P43" s="206">
        <v>1.49</v>
      </c>
      <c r="Q43" s="206">
        <v>0.49</v>
      </c>
      <c r="R43" s="206">
        <v>0.43</v>
      </c>
      <c r="S43" s="206">
        <v>1.36</v>
      </c>
      <c r="T43" s="206">
        <v>0.42</v>
      </c>
      <c r="U43" s="206">
        <v>0.85</v>
      </c>
      <c r="V43" s="206">
        <v>0.17</v>
      </c>
      <c r="W43" s="206">
        <v>0.42</v>
      </c>
      <c r="X43" s="206">
        <v>1.79</v>
      </c>
      <c r="Y43" s="206">
        <v>0</v>
      </c>
      <c r="Z43" s="206">
        <v>1.54</v>
      </c>
      <c r="AA43" s="206">
        <v>0.97</v>
      </c>
      <c r="AB43" s="206">
        <v>0</v>
      </c>
      <c r="AC43" s="206">
        <v>17.22</v>
      </c>
      <c r="AD43" s="206">
        <v>0</v>
      </c>
      <c r="AE43" s="206">
        <v>0</v>
      </c>
      <c r="AF43" s="206">
        <v>0</v>
      </c>
      <c r="AG43" s="206">
        <v>60.73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28.8</v>
      </c>
      <c r="J44" s="206">
        <v>0.34</v>
      </c>
      <c r="K44" s="206">
        <v>0.37</v>
      </c>
      <c r="L44" s="206">
        <v>15.3</v>
      </c>
      <c r="M44" s="206">
        <v>1.1000000000000001</v>
      </c>
      <c r="N44" s="206">
        <v>1.42</v>
      </c>
      <c r="O44" s="206">
        <v>0</v>
      </c>
      <c r="P44" s="206">
        <v>1.49</v>
      </c>
      <c r="Q44" s="206">
        <v>0.49</v>
      </c>
      <c r="R44" s="206">
        <v>0.43</v>
      </c>
      <c r="S44" s="206">
        <v>1.36</v>
      </c>
      <c r="T44" s="206">
        <v>0.42</v>
      </c>
      <c r="U44" s="206">
        <v>0.85</v>
      </c>
      <c r="V44" s="206">
        <v>0.17</v>
      </c>
      <c r="W44" s="206">
        <v>0.42</v>
      </c>
      <c r="X44" s="206">
        <v>1.79</v>
      </c>
      <c r="Y44" s="206">
        <v>0</v>
      </c>
      <c r="Z44" s="206">
        <v>1.54</v>
      </c>
      <c r="AA44" s="206">
        <v>0.97</v>
      </c>
      <c r="AB44" s="206">
        <v>0</v>
      </c>
      <c r="AC44" s="206">
        <v>17.22</v>
      </c>
      <c r="AD44" s="206">
        <v>0</v>
      </c>
      <c r="AE44" s="206">
        <v>0</v>
      </c>
      <c r="AF44" s="206">
        <v>0</v>
      </c>
      <c r="AG44" s="206">
        <v>60.73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28.8</v>
      </c>
      <c r="J45" s="206">
        <v>0.34</v>
      </c>
      <c r="K45" s="206">
        <v>0.37</v>
      </c>
      <c r="L45" s="206">
        <v>15.3</v>
      </c>
      <c r="M45" s="206">
        <v>1.1000000000000001</v>
      </c>
      <c r="N45" s="206">
        <v>1.42</v>
      </c>
      <c r="O45" s="206">
        <v>0</v>
      </c>
      <c r="P45" s="206">
        <v>1.49</v>
      </c>
      <c r="Q45" s="206">
        <v>0.49</v>
      </c>
      <c r="R45" s="206">
        <v>0.43</v>
      </c>
      <c r="S45" s="206">
        <v>1.36</v>
      </c>
      <c r="T45" s="206">
        <v>0.42</v>
      </c>
      <c r="U45" s="206">
        <v>0.85</v>
      </c>
      <c r="V45" s="206">
        <v>0.17</v>
      </c>
      <c r="W45" s="206">
        <v>0.42</v>
      </c>
      <c r="X45" s="206">
        <v>1.79</v>
      </c>
      <c r="Y45" s="206">
        <v>0</v>
      </c>
      <c r="Z45" s="206">
        <v>1.54</v>
      </c>
      <c r="AA45" s="206">
        <v>0.97</v>
      </c>
      <c r="AB45" s="206">
        <v>0</v>
      </c>
      <c r="AC45" s="206">
        <v>17.22</v>
      </c>
      <c r="AD45" s="206">
        <v>0</v>
      </c>
      <c r="AE45" s="206">
        <v>0</v>
      </c>
      <c r="AF45" s="206">
        <v>0</v>
      </c>
      <c r="AG45" s="206">
        <v>60.73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28.8</v>
      </c>
      <c r="J46" s="206">
        <v>0.34</v>
      </c>
      <c r="K46" s="206">
        <v>0.37</v>
      </c>
      <c r="L46" s="206">
        <v>15.3</v>
      </c>
      <c r="M46" s="206">
        <v>1.1000000000000001</v>
      </c>
      <c r="N46" s="206">
        <v>1.42</v>
      </c>
      <c r="O46" s="206">
        <v>0</v>
      </c>
      <c r="P46" s="206">
        <v>1.49</v>
      </c>
      <c r="Q46" s="206">
        <v>0.49</v>
      </c>
      <c r="R46" s="206">
        <v>0.43</v>
      </c>
      <c r="S46" s="206">
        <v>1.36</v>
      </c>
      <c r="T46" s="206">
        <v>0.42</v>
      </c>
      <c r="U46" s="206">
        <v>0.85</v>
      </c>
      <c r="V46" s="206">
        <v>0.17</v>
      </c>
      <c r="W46" s="206">
        <v>0.42</v>
      </c>
      <c r="X46" s="206">
        <v>1.79</v>
      </c>
      <c r="Y46" s="206">
        <v>0</v>
      </c>
      <c r="Z46" s="206">
        <v>1.54</v>
      </c>
      <c r="AA46" s="206">
        <v>0.97</v>
      </c>
      <c r="AB46" s="206">
        <v>0</v>
      </c>
      <c r="AC46" s="206">
        <v>17.22</v>
      </c>
      <c r="AD46" s="206">
        <v>0</v>
      </c>
      <c r="AE46" s="206">
        <v>0</v>
      </c>
      <c r="AF46" s="206">
        <v>0</v>
      </c>
      <c r="AG46" s="206">
        <v>60.73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28.8</v>
      </c>
      <c r="J47" s="206">
        <v>0.34</v>
      </c>
      <c r="K47" s="206">
        <v>0.37</v>
      </c>
      <c r="L47" s="206">
        <v>15.3</v>
      </c>
      <c r="M47" s="206">
        <v>1.1000000000000001</v>
      </c>
      <c r="N47" s="206">
        <v>1.42</v>
      </c>
      <c r="O47" s="206">
        <v>0</v>
      </c>
      <c r="P47" s="206">
        <v>1.49</v>
      </c>
      <c r="Q47" s="206">
        <v>0.49</v>
      </c>
      <c r="R47" s="206">
        <v>0.43</v>
      </c>
      <c r="S47" s="206">
        <v>1.36</v>
      </c>
      <c r="T47" s="206">
        <v>0.42</v>
      </c>
      <c r="U47" s="206">
        <v>0.85</v>
      </c>
      <c r="V47" s="206">
        <v>0.17</v>
      </c>
      <c r="W47" s="206">
        <v>0.42</v>
      </c>
      <c r="X47" s="206">
        <v>1.79</v>
      </c>
      <c r="Y47" s="206">
        <v>0</v>
      </c>
      <c r="Z47" s="206">
        <v>1.54</v>
      </c>
      <c r="AA47" s="206">
        <v>0.97</v>
      </c>
      <c r="AB47" s="206">
        <v>0</v>
      </c>
      <c r="AC47" s="206">
        <v>17.22</v>
      </c>
      <c r="AD47" s="206">
        <v>0</v>
      </c>
      <c r="AE47" s="206">
        <v>0</v>
      </c>
      <c r="AF47" s="206">
        <v>0</v>
      </c>
      <c r="AG47" s="206">
        <v>60.73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28.8</v>
      </c>
      <c r="J48" s="206">
        <v>0.34</v>
      </c>
      <c r="K48" s="206">
        <v>0.37</v>
      </c>
      <c r="L48" s="206">
        <v>15.3</v>
      </c>
      <c r="M48" s="206">
        <v>1.1000000000000001</v>
      </c>
      <c r="N48" s="206">
        <v>1.42</v>
      </c>
      <c r="O48" s="206">
        <v>0</v>
      </c>
      <c r="P48" s="206">
        <v>1.49</v>
      </c>
      <c r="Q48" s="206">
        <v>0.49</v>
      </c>
      <c r="R48" s="206">
        <v>0.43</v>
      </c>
      <c r="S48" s="206">
        <v>1.36</v>
      </c>
      <c r="T48" s="206">
        <v>0.42</v>
      </c>
      <c r="U48" s="206">
        <v>0.85</v>
      </c>
      <c r="V48" s="206">
        <v>0.17</v>
      </c>
      <c r="W48" s="206">
        <v>0.42</v>
      </c>
      <c r="X48" s="206">
        <v>1.79</v>
      </c>
      <c r="Y48" s="206">
        <v>0</v>
      </c>
      <c r="Z48" s="206">
        <v>1.54</v>
      </c>
      <c r="AA48" s="206">
        <v>0.97</v>
      </c>
      <c r="AB48" s="206">
        <v>0</v>
      </c>
      <c r="AC48" s="206">
        <v>17.22</v>
      </c>
      <c r="AD48" s="206">
        <v>0</v>
      </c>
      <c r="AE48" s="206">
        <v>0</v>
      </c>
      <c r="AF48" s="206">
        <v>0</v>
      </c>
      <c r="AG48" s="206">
        <v>60.73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28.8</v>
      </c>
      <c r="J49" s="206">
        <v>0.34</v>
      </c>
      <c r="K49" s="206">
        <v>0.37</v>
      </c>
      <c r="L49" s="206">
        <v>15.3</v>
      </c>
      <c r="M49" s="206">
        <v>1.1000000000000001</v>
      </c>
      <c r="N49" s="206">
        <v>1.42</v>
      </c>
      <c r="O49" s="206">
        <v>0</v>
      </c>
      <c r="P49" s="206">
        <v>1.49</v>
      </c>
      <c r="Q49" s="206">
        <v>0.2</v>
      </c>
      <c r="R49" s="206">
        <v>0.43</v>
      </c>
      <c r="S49" s="206">
        <v>0.28000000000000003</v>
      </c>
      <c r="T49" s="206">
        <v>0.42</v>
      </c>
      <c r="U49" s="206">
        <v>0.85</v>
      </c>
      <c r="V49" s="206">
        <v>0.17</v>
      </c>
      <c r="W49" s="206">
        <v>0.42</v>
      </c>
      <c r="X49" s="206">
        <v>1.79</v>
      </c>
      <c r="Y49" s="206">
        <v>0</v>
      </c>
      <c r="Z49" s="206">
        <v>1.54</v>
      </c>
      <c r="AA49" s="206">
        <v>0.97</v>
      </c>
      <c r="AB49" s="206">
        <v>0</v>
      </c>
      <c r="AC49" s="206">
        <v>17.22</v>
      </c>
      <c r="AD49" s="206">
        <v>0</v>
      </c>
      <c r="AE49" s="206">
        <v>0</v>
      </c>
      <c r="AF49" s="206">
        <v>0</v>
      </c>
      <c r="AG49" s="206">
        <v>60.73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28.8</v>
      </c>
      <c r="J50" s="206">
        <v>0.34</v>
      </c>
      <c r="K50" s="206">
        <v>0.37</v>
      </c>
      <c r="L50" s="206">
        <v>15.3</v>
      </c>
      <c r="M50" s="206">
        <v>1.1000000000000001</v>
      </c>
      <c r="N50" s="206">
        <v>1.42</v>
      </c>
      <c r="O50" s="206">
        <v>0</v>
      </c>
      <c r="P50" s="206">
        <v>1.49</v>
      </c>
      <c r="Q50" s="206">
        <v>0.2</v>
      </c>
      <c r="R50" s="206">
        <v>0.43</v>
      </c>
      <c r="S50" s="206">
        <v>0.28000000000000003</v>
      </c>
      <c r="T50" s="206">
        <v>0.42</v>
      </c>
      <c r="U50" s="206">
        <v>0.85</v>
      </c>
      <c r="V50" s="206">
        <v>0.17</v>
      </c>
      <c r="W50" s="206">
        <v>0.42</v>
      </c>
      <c r="X50" s="206">
        <v>1.79</v>
      </c>
      <c r="Y50" s="206">
        <v>0</v>
      </c>
      <c r="Z50" s="206">
        <v>1.54</v>
      </c>
      <c r="AA50" s="206">
        <v>0.97</v>
      </c>
      <c r="AB50" s="206">
        <v>0</v>
      </c>
      <c r="AC50" s="206">
        <v>17.22</v>
      </c>
      <c r="AD50" s="206">
        <v>0</v>
      </c>
      <c r="AE50" s="206">
        <v>0</v>
      </c>
      <c r="AF50" s="206">
        <v>0</v>
      </c>
      <c r="AG50" s="206">
        <v>60.73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28.8</v>
      </c>
      <c r="J51" s="206">
        <v>0.34</v>
      </c>
      <c r="K51" s="206">
        <v>0.37</v>
      </c>
      <c r="L51" s="206">
        <v>15.3</v>
      </c>
      <c r="M51" s="206">
        <v>1.1000000000000001</v>
      </c>
      <c r="N51" s="206">
        <v>1.42</v>
      </c>
      <c r="O51" s="206">
        <v>0</v>
      </c>
      <c r="P51" s="206">
        <v>1.49</v>
      </c>
      <c r="Q51" s="206">
        <v>0.2</v>
      </c>
      <c r="R51" s="206">
        <v>0.43</v>
      </c>
      <c r="S51" s="206">
        <v>0.28000000000000003</v>
      </c>
      <c r="T51" s="206">
        <v>0.42</v>
      </c>
      <c r="U51" s="206">
        <v>0.85</v>
      </c>
      <c r="V51" s="206">
        <v>0.17</v>
      </c>
      <c r="W51" s="206">
        <v>0.42</v>
      </c>
      <c r="X51" s="206">
        <v>1.79</v>
      </c>
      <c r="Y51" s="206">
        <v>0</v>
      </c>
      <c r="Z51" s="206">
        <v>1.54</v>
      </c>
      <c r="AA51" s="206">
        <v>0.97</v>
      </c>
      <c r="AB51" s="206">
        <v>0</v>
      </c>
      <c r="AC51" s="206">
        <v>17.43</v>
      </c>
      <c r="AD51" s="206">
        <v>0</v>
      </c>
      <c r="AE51" s="206">
        <v>0</v>
      </c>
      <c r="AF51" s="206">
        <v>0</v>
      </c>
      <c r="AG51" s="206">
        <v>60.73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28.8</v>
      </c>
      <c r="J52" s="206">
        <v>0.34</v>
      </c>
      <c r="K52" s="206">
        <v>0.37</v>
      </c>
      <c r="L52" s="206">
        <v>15.3</v>
      </c>
      <c r="M52" s="206">
        <v>1.1000000000000001</v>
      </c>
      <c r="N52" s="206">
        <v>1.42</v>
      </c>
      <c r="O52" s="206">
        <v>0</v>
      </c>
      <c r="P52" s="206">
        <v>1.49</v>
      </c>
      <c r="Q52" s="206">
        <v>0.2</v>
      </c>
      <c r="R52" s="206">
        <v>0.43</v>
      </c>
      <c r="S52" s="206">
        <v>0.28000000000000003</v>
      </c>
      <c r="T52" s="206">
        <v>0.42</v>
      </c>
      <c r="U52" s="206">
        <v>0.85</v>
      </c>
      <c r="V52" s="206">
        <v>0.17</v>
      </c>
      <c r="W52" s="206">
        <v>0.42</v>
      </c>
      <c r="X52" s="206">
        <v>1.79</v>
      </c>
      <c r="Y52" s="206">
        <v>0</v>
      </c>
      <c r="Z52" s="206">
        <v>1.54</v>
      </c>
      <c r="AA52" s="206">
        <v>0.97</v>
      </c>
      <c r="AB52" s="206">
        <v>0</v>
      </c>
      <c r="AC52" s="206">
        <v>17.43</v>
      </c>
      <c r="AD52" s="206">
        <v>0</v>
      </c>
      <c r="AE52" s="206">
        <v>0</v>
      </c>
      <c r="AF52" s="206">
        <v>0</v>
      </c>
      <c r="AG52" s="206">
        <v>60.73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28.8</v>
      </c>
      <c r="J53" s="206">
        <v>0.34</v>
      </c>
      <c r="K53" s="206">
        <v>0.37</v>
      </c>
      <c r="L53" s="206">
        <v>15.3</v>
      </c>
      <c r="M53" s="206">
        <v>1.1000000000000001</v>
      </c>
      <c r="N53" s="206">
        <v>1.42</v>
      </c>
      <c r="O53" s="206">
        <v>0</v>
      </c>
      <c r="P53" s="206">
        <v>1.49</v>
      </c>
      <c r="Q53" s="206">
        <v>1.47</v>
      </c>
      <c r="R53" s="206">
        <v>1.66</v>
      </c>
      <c r="S53" s="206">
        <v>1.7</v>
      </c>
      <c r="T53" s="206">
        <v>0.42</v>
      </c>
      <c r="U53" s="206">
        <v>0.85</v>
      </c>
      <c r="V53" s="206">
        <v>0.17</v>
      </c>
      <c r="W53" s="206">
        <v>0.42</v>
      </c>
      <c r="X53" s="206">
        <v>1.79</v>
      </c>
      <c r="Y53" s="206">
        <v>0</v>
      </c>
      <c r="Z53" s="206">
        <v>1.54</v>
      </c>
      <c r="AA53" s="206">
        <v>0.97</v>
      </c>
      <c r="AB53" s="206">
        <v>0</v>
      </c>
      <c r="AC53" s="206">
        <v>13.74</v>
      </c>
      <c r="AD53" s="206">
        <v>0</v>
      </c>
      <c r="AE53" s="206">
        <v>0</v>
      </c>
      <c r="AF53" s="206">
        <v>0</v>
      </c>
      <c r="AG53" s="206">
        <v>60.73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28.8</v>
      </c>
      <c r="J54" s="206">
        <v>0.34</v>
      </c>
      <c r="K54" s="206">
        <v>0.37</v>
      </c>
      <c r="L54" s="206">
        <v>15.3</v>
      </c>
      <c r="M54" s="206">
        <v>1.1000000000000001</v>
      </c>
      <c r="N54" s="206">
        <v>1.42</v>
      </c>
      <c r="O54" s="206">
        <v>0</v>
      </c>
      <c r="P54" s="206">
        <v>1.49</v>
      </c>
      <c r="Q54" s="206">
        <v>2.16</v>
      </c>
      <c r="R54" s="206">
        <v>1.66</v>
      </c>
      <c r="S54" s="206">
        <v>1.7</v>
      </c>
      <c r="T54" s="206">
        <v>0.42</v>
      </c>
      <c r="U54" s="206">
        <v>0.85</v>
      </c>
      <c r="V54" s="206">
        <v>0.17</v>
      </c>
      <c r="W54" s="206">
        <v>0.42</v>
      </c>
      <c r="X54" s="206">
        <v>1.79</v>
      </c>
      <c r="Y54" s="206">
        <v>0</v>
      </c>
      <c r="Z54" s="206">
        <v>1.54</v>
      </c>
      <c r="AA54" s="206">
        <v>0.97</v>
      </c>
      <c r="AB54" s="206">
        <v>0</v>
      </c>
      <c r="AC54" s="206">
        <v>13.74</v>
      </c>
      <c r="AD54" s="206">
        <v>0</v>
      </c>
      <c r="AE54" s="206">
        <v>0</v>
      </c>
      <c r="AF54" s="206">
        <v>0</v>
      </c>
      <c r="AG54" s="206">
        <v>60.73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28.8</v>
      </c>
      <c r="J55" s="206">
        <v>0.34</v>
      </c>
      <c r="K55" s="206">
        <v>4.55</v>
      </c>
      <c r="L55" s="206">
        <v>88.92</v>
      </c>
      <c r="M55" s="206">
        <v>1.1000000000000001</v>
      </c>
      <c r="N55" s="206">
        <v>1.42</v>
      </c>
      <c r="O55" s="206">
        <v>0</v>
      </c>
      <c r="P55" s="206">
        <v>1.49</v>
      </c>
      <c r="Q55" s="206">
        <v>3.74</v>
      </c>
      <c r="R55" s="206">
        <v>1.66</v>
      </c>
      <c r="S55" s="206">
        <v>3.6</v>
      </c>
      <c r="T55" s="206">
        <v>0.42</v>
      </c>
      <c r="U55" s="206">
        <v>0.85</v>
      </c>
      <c r="V55" s="206">
        <v>0.17</v>
      </c>
      <c r="W55" s="206">
        <v>0.42</v>
      </c>
      <c r="X55" s="206">
        <v>1.79</v>
      </c>
      <c r="Y55" s="206">
        <v>0</v>
      </c>
      <c r="Z55" s="206">
        <v>1.54</v>
      </c>
      <c r="AA55" s="206">
        <v>0.97</v>
      </c>
      <c r="AB55" s="206">
        <v>0</v>
      </c>
      <c r="AC55" s="206">
        <v>13.74</v>
      </c>
      <c r="AD55" s="206">
        <v>0</v>
      </c>
      <c r="AE55" s="206">
        <v>0</v>
      </c>
      <c r="AF55" s="206">
        <v>0</v>
      </c>
      <c r="AG55" s="206">
        <v>60.73</v>
      </c>
      <c r="AH55" s="206">
        <v>0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28.8</v>
      </c>
      <c r="J56" s="206">
        <v>0.34</v>
      </c>
      <c r="K56" s="206">
        <v>4.55</v>
      </c>
      <c r="L56" s="206">
        <v>182.72</v>
      </c>
      <c r="M56" s="206">
        <v>1.1000000000000001</v>
      </c>
      <c r="N56" s="206">
        <v>1.42</v>
      </c>
      <c r="O56" s="206">
        <v>0</v>
      </c>
      <c r="P56" s="206">
        <v>1.49</v>
      </c>
      <c r="Q56" s="206">
        <v>3.98</v>
      </c>
      <c r="R56" s="206">
        <v>1.66</v>
      </c>
      <c r="S56" s="206">
        <v>3.6</v>
      </c>
      <c r="T56" s="206">
        <v>0.42</v>
      </c>
      <c r="U56" s="206">
        <v>0.85</v>
      </c>
      <c r="V56" s="206">
        <v>0.17</v>
      </c>
      <c r="W56" s="206">
        <v>0.42</v>
      </c>
      <c r="X56" s="206">
        <v>1.79</v>
      </c>
      <c r="Y56" s="206">
        <v>0</v>
      </c>
      <c r="Z56" s="206">
        <v>1.54</v>
      </c>
      <c r="AA56" s="206">
        <v>0.97</v>
      </c>
      <c r="AB56" s="206">
        <v>0</v>
      </c>
      <c r="AC56" s="206">
        <v>13.74</v>
      </c>
      <c r="AD56" s="206">
        <v>0</v>
      </c>
      <c r="AE56" s="206">
        <v>0</v>
      </c>
      <c r="AF56" s="206">
        <v>0</v>
      </c>
      <c r="AG56" s="206">
        <v>60.73</v>
      </c>
      <c r="AH56" s="206">
        <v>0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28.8</v>
      </c>
      <c r="J57" s="206">
        <v>0.34</v>
      </c>
      <c r="K57" s="206">
        <v>4.47</v>
      </c>
      <c r="L57" s="206">
        <v>175.06</v>
      </c>
      <c r="M57" s="206">
        <v>1.1000000000000001</v>
      </c>
      <c r="N57" s="206">
        <v>1.42</v>
      </c>
      <c r="O57" s="206">
        <v>0</v>
      </c>
      <c r="P57" s="206">
        <v>1.49</v>
      </c>
      <c r="Q57" s="206">
        <v>4.05</v>
      </c>
      <c r="R57" s="206">
        <v>0.51</v>
      </c>
      <c r="S57" s="206">
        <v>3.19</v>
      </c>
      <c r="T57" s="206">
        <v>0.42</v>
      </c>
      <c r="U57" s="206">
        <v>0.85</v>
      </c>
      <c r="V57" s="206">
        <v>0.17</v>
      </c>
      <c r="W57" s="206">
        <v>0.42</v>
      </c>
      <c r="X57" s="206">
        <v>1.56</v>
      </c>
      <c r="Y57" s="206">
        <v>0</v>
      </c>
      <c r="Z57" s="206">
        <v>1.54</v>
      </c>
      <c r="AA57" s="206">
        <v>0.97</v>
      </c>
      <c r="AB57" s="206">
        <v>0</v>
      </c>
      <c r="AC57" s="206">
        <v>13.74</v>
      </c>
      <c r="AD57" s="206">
        <v>0</v>
      </c>
      <c r="AE57" s="206">
        <v>0</v>
      </c>
      <c r="AF57" s="206">
        <v>0</v>
      </c>
      <c r="AG57" s="206">
        <v>60.73</v>
      </c>
      <c r="AH57" s="206">
        <v>0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28.8</v>
      </c>
      <c r="J58" s="206">
        <v>0.34</v>
      </c>
      <c r="K58" s="206">
        <v>4.55</v>
      </c>
      <c r="L58" s="206">
        <v>136.13999999999999</v>
      </c>
      <c r="M58" s="206">
        <v>1.1000000000000001</v>
      </c>
      <c r="N58" s="206">
        <v>1.42</v>
      </c>
      <c r="O58" s="206">
        <v>0</v>
      </c>
      <c r="P58" s="206">
        <v>1.49</v>
      </c>
      <c r="Q58" s="206">
        <v>3.74</v>
      </c>
      <c r="R58" s="206">
        <v>0.51</v>
      </c>
      <c r="S58" s="206">
        <v>3.19</v>
      </c>
      <c r="T58" s="206">
        <v>0.42</v>
      </c>
      <c r="U58" s="206">
        <v>0.85</v>
      </c>
      <c r="V58" s="206">
        <v>0.17</v>
      </c>
      <c r="W58" s="206">
        <v>0.42</v>
      </c>
      <c r="X58" s="206">
        <v>1.56</v>
      </c>
      <c r="Y58" s="206">
        <v>0</v>
      </c>
      <c r="Z58" s="206">
        <v>1.54</v>
      </c>
      <c r="AA58" s="206">
        <v>0.97</v>
      </c>
      <c r="AB58" s="206">
        <v>0</v>
      </c>
      <c r="AC58" s="206">
        <v>13.74</v>
      </c>
      <c r="AD58" s="206">
        <v>0</v>
      </c>
      <c r="AE58" s="206">
        <v>0</v>
      </c>
      <c r="AF58" s="206">
        <v>0</v>
      </c>
      <c r="AG58" s="206">
        <v>60.73</v>
      </c>
      <c r="AH58" s="206">
        <v>0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28.8</v>
      </c>
      <c r="J59" s="206">
        <v>0.34</v>
      </c>
      <c r="K59" s="206">
        <v>4.55</v>
      </c>
      <c r="L59" s="206">
        <v>120.72</v>
      </c>
      <c r="M59" s="206">
        <v>1.1000000000000001</v>
      </c>
      <c r="N59" s="206">
        <v>1.42</v>
      </c>
      <c r="O59" s="206">
        <v>0</v>
      </c>
      <c r="P59" s="206">
        <v>1.49</v>
      </c>
      <c r="Q59" s="206">
        <v>3.73</v>
      </c>
      <c r="R59" s="206">
        <v>0.51</v>
      </c>
      <c r="S59" s="206">
        <v>3.19</v>
      </c>
      <c r="T59" s="206">
        <v>0.42</v>
      </c>
      <c r="U59" s="206">
        <v>0.85</v>
      </c>
      <c r="V59" s="206">
        <v>0.17</v>
      </c>
      <c r="W59" s="206">
        <v>0.42</v>
      </c>
      <c r="X59" s="206">
        <v>1.56</v>
      </c>
      <c r="Y59" s="206">
        <v>0</v>
      </c>
      <c r="Z59" s="206">
        <v>1.54</v>
      </c>
      <c r="AA59" s="206">
        <v>0.97</v>
      </c>
      <c r="AB59" s="206">
        <v>0</v>
      </c>
      <c r="AC59" s="206">
        <v>13.44</v>
      </c>
      <c r="AD59" s="206">
        <v>0</v>
      </c>
      <c r="AE59" s="206">
        <v>0</v>
      </c>
      <c r="AF59" s="206">
        <v>0</v>
      </c>
      <c r="AG59" s="206">
        <v>60.73</v>
      </c>
      <c r="AH59" s="206">
        <v>0</v>
      </c>
      <c r="AI59" s="206">
        <v>0</v>
      </c>
      <c r="AJ59" s="206">
        <v>0</v>
      </c>
      <c r="AK59" s="206">
        <v>17.420000000000002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28.8</v>
      </c>
      <c r="J60" s="206">
        <v>0.34</v>
      </c>
      <c r="K60" s="206">
        <v>4.55</v>
      </c>
      <c r="L60" s="206">
        <v>102.57</v>
      </c>
      <c r="M60" s="206">
        <v>1.1000000000000001</v>
      </c>
      <c r="N60" s="206">
        <v>1.42</v>
      </c>
      <c r="O60" s="206">
        <v>0</v>
      </c>
      <c r="P60" s="206">
        <v>1.49</v>
      </c>
      <c r="Q60" s="206">
        <v>3.73</v>
      </c>
      <c r="R60" s="206">
        <v>0.51</v>
      </c>
      <c r="S60" s="206">
        <v>3.19</v>
      </c>
      <c r="T60" s="206">
        <v>0.42</v>
      </c>
      <c r="U60" s="206">
        <v>0.85</v>
      </c>
      <c r="V60" s="206">
        <v>0.17</v>
      </c>
      <c r="W60" s="206">
        <v>0.42</v>
      </c>
      <c r="X60" s="206">
        <v>1.56</v>
      </c>
      <c r="Y60" s="206">
        <v>0</v>
      </c>
      <c r="Z60" s="206">
        <v>1.54</v>
      </c>
      <c r="AA60" s="206">
        <v>0.97</v>
      </c>
      <c r="AB60" s="206">
        <v>0</v>
      </c>
      <c r="AC60" s="206">
        <v>13.44</v>
      </c>
      <c r="AD60" s="206">
        <v>0</v>
      </c>
      <c r="AE60" s="206">
        <v>0</v>
      </c>
      <c r="AF60" s="206">
        <v>0</v>
      </c>
      <c r="AG60" s="206">
        <v>60.73</v>
      </c>
      <c r="AH60" s="206">
        <v>0</v>
      </c>
      <c r="AI60" s="206">
        <v>0</v>
      </c>
      <c r="AJ60" s="206">
        <v>0</v>
      </c>
      <c r="AK60" s="206">
        <v>17.420000000000002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28.8</v>
      </c>
      <c r="J61" s="206">
        <v>0.34</v>
      </c>
      <c r="K61" s="206">
        <v>4.55</v>
      </c>
      <c r="L61" s="206">
        <v>82.76</v>
      </c>
      <c r="M61" s="206">
        <v>1.1000000000000001</v>
      </c>
      <c r="N61" s="206">
        <v>1.42</v>
      </c>
      <c r="O61" s="206">
        <v>0</v>
      </c>
      <c r="P61" s="206">
        <v>1.49</v>
      </c>
      <c r="Q61" s="206">
        <v>3.73</v>
      </c>
      <c r="R61" s="206">
        <v>0.51</v>
      </c>
      <c r="S61" s="206">
        <v>3.19</v>
      </c>
      <c r="T61" s="206">
        <v>0.42</v>
      </c>
      <c r="U61" s="206">
        <v>0.85</v>
      </c>
      <c r="V61" s="206">
        <v>0.17</v>
      </c>
      <c r="W61" s="206">
        <v>0.42</v>
      </c>
      <c r="X61" s="206">
        <v>1.56</v>
      </c>
      <c r="Y61" s="206">
        <v>0</v>
      </c>
      <c r="Z61" s="206">
        <v>1.54</v>
      </c>
      <c r="AA61" s="206">
        <v>0.97</v>
      </c>
      <c r="AB61" s="206">
        <v>0</v>
      </c>
      <c r="AC61" s="206">
        <v>13.44</v>
      </c>
      <c r="AD61" s="206">
        <v>0</v>
      </c>
      <c r="AE61" s="206">
        <v>0</v>
      </c>
      <c r="AF61" s="206">
        <v>0</v>
      </c>
      <c r="AG61" s="206">
        <v>60.73</v>
      </c>
      <c r="AH61" s="206">
        <v>0</v>
      </c>
      <c r="AI61" s="206">
        <v>0</v>
      </c>
      <c r="AJ61" s="206">
        <v>0</v>
      </c>
      <c r="AK61" s="206">
        <v>17.420000000000002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28.8</v>
      </c>
      <c r="J62" s="206">
        <v>0.34</v>
      </c>
      <c r="K62" s="206">
        <v>4.55</v>
      </c>
      <c r="L62" s="206">
        <v>66.67</v>
      </c>
      <c r="M62" s="206">
        <v>1.1000000000000001</v>
      </c>
      <c r="N62" s="206">
        <v>1.42</v>
      </c>
      <c r="O62" s="206">
        <v>0</v>
      </c>
      <c r="P62" s="206">
        <v>1.49</v>
      </c>
      <c r="Q62" s="206">
        <v>3.73</v>
      </c>
      <c r="R62" s="206">
        <v>0.51</v>
      </c>
      <c r="S62" s="206">
        <v>3.19</v>
      </c>
      <c r="T62" s="206">
        <v>0.42</v>
      </c>
      <c r="U62" s="206">
        <v>0.85</v>
      </c>
      <c r="V62" s="206">
        <v>0.17</v>
      </c>
      <c r="W62" s="206">
        <v>0.42</v>
      </c>
      <c r="X62" s="206">
        <v>1.56</v>
      </c>
      <c r="Y62" s="206">
        <v>0</v>
      </c>
      <c r="Z62" s="206">
        <v>1.54</v>
      </c>
      <c r="AA62" s="206">
        <v>0.97</v>
      </c>
      <c r="AB62" s="206">
        <v>0</v>
      </c>
      <c r="AC62" s="206">
        <v>13.44</v>
      </c>
      <c r="AD62" s="206">
        <v>0</v>
      </c>
      <c r="AE62" s="206">
        <v>0</v>
      </c>
      <c r="AF62" s="206">
        <v>0</v>
      </c>
      <c r="AG62" s="206">
        <v>60.73</v>
      </c>
      <c r="AH62" s="206">
        <v>0</v>
      </c>
      <c r="AI62" s="206">
        <v>0</v>
      </c>
      <c r="AJ62" s="206">
        <v>0</v>
      </c>
      <c r="AK62" s="206">
        <v>17.420000000000002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28.8</v>
      </c>
      <c r="J63" s="206">
        <v>0.34</v>
      </c>
      <c r="K63" s="206">
        <v>4.55</v>
      </c>
      <c r="L63" s="206">
        <v>69.39</v>
      </c>
      <c r="M63" s="206">
        <v>1.1000000000000001</v>
      </c>
      <c r="N63" s="206">
        <v>1.42</v>
      </c>
      <c r="O63" s="206">
        <v>0</v>
      </c>
      <c r="P63" s="206">
        <v>1.49</v>
      </c>
      <c r="Q63" s="206">
        <v>3.73</v>
      </c>
      <c r="R63" s="206">
        <v>0.51</v>
      </c>
      <c r="S63" s="206">
        <v>3.19</v>
      </c>
      <c r="T63" s="206">
        <v>0.42</v>
      </c>
      <c r="U63" s="206">
        <v>0.85</v>
      </c>
      <c r="V63" s="206">
        <v>0.17</v>
      </c>
      <c r="W63" s="206">
        <v>0.42</v>
      </c>
      <c r="X63" s="206">
        <v>1.56</v>
      </c>
      <c r="Y63" s="206">
        <v>0</v>
      </c>
      <c r="Z63" s="206">
        <v>1.54</v>
      </c>
      <c r="AA63" s="206">
        <v>0.97</v>
      </c>
      <c r="AB63" s="206">
        <v>0</v>
      </c>
      <c r="AC63" s="206">
        <v>13.44</v>
      </c>
      <c r="AD63" s="206">
        <v>0</v>
      </c>
      <c r="AE63" s="206">
        <v>0</v>
      </c>
      <c r="AF63" s="206">
        <v>0</v>
      </c>
      <c r="AG63" s="206">
        <v>60.73</v>
      </c>
      <c r="AH63" s="206">
        <v>0</v>
      </c>
      <c r="AI63" s="206">
        <v>0</v>
      </c>
      <c r="AJ63" s="206">
        <v>0</v>
      </c>
      <c r="AK63" s="206">
        <v>17.420000000000002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28.8</v>
      </c>
      <c r="J64" s="206">
        <v>0.34</v>
      </c>
      <c r="K64" s="206">
        <v>4.55</v>
      </c>
      <c r="L64" s="206">
        <v>69.39</v>
      </c>
      <c r="M64" s="206">
        <v>1.1000000000000001</v>
      </c>
      <c r="N64" s="206">
        <v>1.42</v>
      </c>
      <c r="O64" s="206">
        <v>0</v>
      </c>
      <c r="P64" s="206">
        <v>1.49</v>
      </c>
      <c r="Q64" s="206">
        <v>3.73</v>
      </c>
      <c r="R64" s="206">
        <v>0.51</v>
      </c>
      <c r="S64" s="206">
        <v>3.19</v>
      </c>
      <c r="T64" s="206">
        <v>0.42</v>
      </c>
      <c r="U64" s="206">
        <v>0.85</v>
      </c>
      <c r="V64" s="206">
        <v>0.17</v>
      </c>
      <c r="W64" s="206">
        <v>0.42</v>
      </c>
      <c r="X64" s="206">
        <v>1.56</v>
      </c>
      <c r="Y64" s="206">
        <v>0</v>
      </c>
      <c r="Z64" s="206">
        <v>1.54</v>
      </c>
      <c r="AA64" s="206">
        <v>0.97</v>
      </c>
      <c r="AB64" s="206">
        <v>0</v>
      </c>
      <c r="AC64" s="206">
        <v>13.44</v>
      </c>
      <c r="AD64" s="206">
        <v>0</v>
      </c>
      <c r="AE64" s="206">
        <v>0</v>
      </c>
      <c r="AF64" s="206">
        <v>0</v>
      </c>
      <c r="AG64" s="206">
        <v>60.73</v>
      </c>
      <c r="AH64" s="206">
        <v>0</v>
      </c>
      <c r="AI64" s="206">
        <v>0</v>
      </c>
      <c r="AJ64" s="206">
        <v>0</v>
      </c>
      <c r="AK64" s="206">
        <v>17.420000000000002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28.8</v>
      </c>
      <c r="J65" s="206">
        <v>0.34</v>
      </c>
      <c r="K65" s="206">
        <v>4.55</v>
      </c>
      <c r="L65" s="206">
        <v>50.19</v>
      </c>
      <c r="M65" s="206">
        <v>1.1000000000000001</v>
      </c>
      <c r="N65" s="206">
        <v>1.42</v>
      </c>
      <c r="O65" s="206">
        <v>0</v>
      </c>
      <c r="P65" s="206">
        <v>1.49</v>
      </c>
      <c r="Q65" s="206">
        <v>3.73</v>
      </c>
      <c r="R65" s="206">
        <v>0.51</v>
      </c>
      <c r="S65" s="206">
        <v>3.19</v>
      </c>
      <c r="T65" s="206">
        <v>0.42</v>
      </c>
      <c r="U65" s="206">
        <v>0.85</v>
      </c>
      <c r="V65" s="206">
        <v>0.17</v>
      </c>
      <c r="W65" s="206">
        <v>0.42</v>
      </c>
      <c r="X65" s="206">
        <v>1.56</v>
      </c>
      <c r="Y65" s="206">
        <v>0</v>
      </c>
      <c r="Z65" s="206">
        <v>1.54</v>
      </c>
      <c r="AA65" s="206">
        <v>0.97</v>
      </c>
      <c r="AB65" s="206">
        <v>0</v>
      </c>
      <c r="AC65" s="206">
        <v>13.44</v>
      </c>
      <c r="AD65" s="206">
        <v>0</v>
      </c>
      <c r="AE65" s="206">
        <v>0</v>
      </c>
      <c r="AF65" s="206">
        <v>0</v>
      </c>
      <c r="AG65" s="206">
        <v>60.73</v>
      </c>
      <c r="AH65" s="206">
        <v>0</v>
      </c>
      <c r="AI65" s="206">
        <v>0</v>
      </c>
      <c r="AJ65" s="206">
        <v>0</v>
      </c>
      <c r="AK65" s="206">
        <v>17.420000000000002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28.8</v>
      </c>
      <c r="J66" s="206">
        <v>0.34</v>
      </c>
      <c r="K66" s="206">
        <v>4.55</v>
      </c>
      <c r="L66" s="206">
        <v>15.3</v>
      </c>
      <c r="M66" s="206">
        <v>1.1000000000000001</v>
      </c>
      <c r="N66" s="206">
        <v>1.42</v>
      </c>
      <c r="O66" s="206">
        <v>0</v>
      </c>
      <c r="P66" s="206">
        <v>1.49</v>
      </c>
      <c r="Q66" s="206">
        <v>3.73</v>
      </c>
      <c r="R66" s="206">
        <v>0.51</v>
      </c>
      <c r="S66" s="206">
        <v>3.19</v>
      </c>
      <c r="T66" s="206">
        <v>0.42</v>
      </c>
      <c r="U66" s="206">
        <v>0.85</v>
      </c>
      <c r="V66" s="206">
        <v>0.17</v>
      </c>
      <c r="W66" s="206">
        <v>0.42</v>
      </c>
      <c r="X66" s="206">
        <v>1.56</v>
      </c>
      <c r="Y66" s="206">
        <v>0</v>
      </c>
      <c r="Z66" s="206">
        <v>1.54</v>
      </c>
      <c r="AA66" s="206">
        <v>0.97</v>
      </c>
      <c r="AB66" s="206">
        <v>0</v>
      </c>
      <c r="AC66" s="206">
        <v>13.44</v>
      </c>
      <c r="AD66" s="206">
        <v>0</v>
      </c>
      <c r="AE66" s="206">
        <v>0</v>
      </c>
      <c r="AF66" s="206">
        <v>0</v>
      </c>
      <c r="AG66" s="206">
        <v>60.73</v>
      </c>
      <c r="AH66" s="206">
        <v>0</v>
      </c>
      <c r="AI66" s="206">
        <v>0</v>
      </c>
      <c r="AJ66" s="206">
        <v>0</v>
      </c>
      <c r="AK66" s="206">
        <v>17.420000000000002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28.8</v>
      </c>
      <c r="J67" s="206">
        <v>0.34</v>
      </c>
      <c r="K67" s="206">
        <v>4.55</v>
      </c>
      <c r="L67" s="206">
        <v>15.3</v>
      </c>
      <c r="M67" s="206">
        <v>1.05</v>
      </c>
      <c r="N67" s="206">
        <v>1.42</v>
      </c>
      <c r="O67" s="206">
        <v>0</v>
      </c>
      <c r="P67" s="206">
        <v>1.49</v>
      </c>
      <c r="Q67" s="206">
        <v>3.73</v>
      </c>
      <c r="R67" s="206">
        <v>0.51</v>
      </c>
      <c r="S67" s="206">
        <v>3.19</v>
      </c>
      <c r="T67" s="206">
        <v>0.42</v>
      </c>
      <c r="U67" s="206">
        <v>0.85</v>
      </c>
      <c r="V67" s="206">
        <v>0.17</v>
      </c>
      <c r="W67" s="206">
        <v>0.42</v>
      </c>
      <c r="X67" s="206">
        <v>1.56</v>
      </c>
      <c r="Y67" s="206">
        <v>0</v>
      </c>
      <c r="Z67" s="206">
        <v>1.54</v>
      </c>
      <c r="AA67" s="206">
        <v>0.97</v>
      </c>
      <c r="AB67" s="206">
        <v>0</v>
      </c>
      <c r="AC67" s="206">
        <v>13.44</v>
      </c>
      <c r="AD67" s="206">
        <v>0</v>
      </c>
      <c r="AE67" s="206">
        <v>0</v>
      </c>
      <c r="AF67" s="206">
        <v>0</v>
      </c>
      <c r="AG67" s="206">
        <v>60.73</v>
      </c>
      <c r="AH67" s="206">
        <v>0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28.8</v>
      </c>
      <c r="J68" s="206">
        <v>0.34</v>
      </c>
      <c r="K68" s="206">
        <v>4.55</v>
      </c>
      <c r="L68" s="206">
        <v>15.3</v>
      </c>
      <c r="M68" s="206">
        <v>1.05</v>
      </c>
      <c r="N68" s="206">
        <v>1.42</v>
      </c>
      <c r="O68" s="206">
        <v>0</v>
      </c>
      <c r="P68" s="206">
        <v>1.49</v>
      </c>
      <c r="Q68" s="206">
        <v>1.96</v>
      </c>
      <c r="R68" s="206">
        <v>0.51</v>
      </c>
      <c r="S68" s="206">
        <v>1.1599999999999999</v>
      </c>
      <c r="T68" s="206">
        <v>0.42</v>
      </c>
      <c r="U68" s="206">
        <v>0.85</v>
      </c>
      <c r="V68" s="206">
        <v>0.17</v>
      </c>
      <c r="W68" s="206">
        <v>0.42</v>
      </c>
      <c r="X68" s="206">
        <v>1.56</v>
      </c>
      <c r="Y68" s="206">
        <v>0</v>
      </c>
      <c r="Z68" s="206">
        <v>1.54</v>
      </c>
      <c r="AA68" s="206">
        <v>0.97</v>
      </c>
      <c r="AB68" s="206">
        <v>0</v>
      </c>
      <c r="AC68" s="206">
        <v>13.44</v>
      </c>
      <c r="AD68" s="206">
        <v>0</v>
      </c>
      <c r="AE68" s="206">
        <v>0</v>
      </c>
      <c r="AF68" s="206">
        <v>0</v>
      </c>
      <c r="AG68" s="206">
        <v>60.73</v>
      </c>
      <c r="AH68" s="206">
        <v>0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28.8</v>
      </c>
      <c r="J69" s="206">
        <v>0.34</v>
      </c>
      <c r="K69" s="206">
        <v>0.37</v>
      </c>
      <c r="L69" s="206">
        <v>15.3</v>
      </c>
      <c r="M69" s="206">
        <v>1.05</v>
      </c>
      <c r="N69" s="206">
        <v>1.42</v>
      </c>
      <c r="O69" s="206">
        <v>0</v>
      </c>
      <c r="P69" s="206">
        <v>1.49</v>
      </c>
      <c r="Q69" s="206">
        <v>1.79</v>
      </c>
      <c r="R69" s="206">
        <v>0.51</v>
      </c>
      <c r="S69" s="206">
        <v>1.1599999999999999</v>
      </c>
      <c r="T69" s="206">
        <v>0.42</v>
      </c>
      <c r="U69" s="206">
        <v>0.85</v>
      </c>
      <c r="V69" s="206">
        <v>0.17</v>
      </c>
      <c r="W69" s="206">
        <v>0.42</v>
      </c>
      <c r="X69" s="206">
        <v>1.56</v>
      </c>
      <c r="Y69" s="206">
        <v>0</v>
      </c>
      <c r="Z69" s="206">
        <v>1.54</v>
      </c>
      <c r="AA69" s="206">
        <v>0.97</v>
      </c>
      <c r="AB69" s="206">
        <v>0</v>
      </c>
      <c r="AC69" s="206">
        <v>17.95</v>
      </c>
      <c r="AD69" s="206">
        <v>0</v>
      </c>
      <c r="AE69" s="206">
        <v>0</v>
      </c>
      <c r="AF69" s="206">
        <v>0</v>
      </c>
      <c r="AG69" s="206">
        <v>60.73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28.8</v>
      </c>
      <c r="J70" s="206">
        <v>0.34</v>
      </c>
      <c r="K70" s="206">
        <v>0.37</v>
      </c>
      <c r="L70" s="206">
        <v>15.3</v>
      </c>
      <c r="M70" s="206">
        <v>1.05</v>
      </c>
      <c r="N70" s="206">
        <v>1.42</v>
      </c>
      <c r="O70" s="206">
        <v>0</v>
      </c>
      <c r="P70" s="206">
        <v>1.49</v>
      </c>
      <c r="Q70" s="206">
        <v>1.79</v>
      </c>
      <c r="R70" s="206">
        <v>0.51</v>
      </c>
      <c r="S70" s="206">
        <v>1.1599999999999999</v>
      </c>
      <c r="T70" s="206">
        <v>0.42</v>
      </c>
      <c r="U70" s="206">
        <v>0.85</v>
      </c>
      <c r="V70" s="206">
        <v>0.17</v>
      </c>
      <c r="W70" s="206">
        <v>0.42</v>
      </c>
      <c r="X70" s="206">
        <v>1.56</v>
      </c>
      <c r="Y70" s="206">
        <v>0</v>
      </c>
      <c r="Z70" s="206">
        <v>1.54</v>
      </c>
      <c r="AA70" s="206">
        <v>0.97</v>
      </c>
      <c r="AB70" s="206">
        <v>0</v>
      </c>
      <c r="AC70" s="206">
        <v>17.22</v>
      </c>
      <c r="AD70" s="206">
        <v>0</v>
      </c>
      <c r="AE70" s="206">
        <v>0</v>
      </c>
      <c r="AF70" s="206">
        <v>0</v>
      </c>
      <c r="AG70" s="206">
        <v>60.73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28.8</v>
      </c>
      <c r="J71" s="206">
        <v>0.34</v>
      </c>
      <c r="K71" s="206">
        <v>0.37</v>
      </c>
      <c r="L71" s="206">
        <v>15.3</v>
      </c>
      <c r="M71" s="206">
        <v>1.05</v>
      </c>
      <c r="N71" s="206">
        <v>1.42</v>
      </c>
      <c r="O71" s="206">
        <v>0</v>
      </c>
      <c r="P71" s="206">
        <v>1.49</v>
      </c>
      <c r="Q71" s="206">
        <v>1.79</v>
      </c>
      <c r="R71" s="206">
        <v>0.51</v>
      </c>
      <c r="S71" s="206">
        <v>1.1599999999999999</v>
      </c>
      <c r="T71" s="206">
        <v>0.42</v>
      </c>
      <c r="U71" s="206">
        <v>0.85</v>
      </c>
      <c r="V71" s="206">
        <v>0.17</v>
      </c>
      <c r="W71" s="206">
        <v>0.42</v>
      </c>
      <c r="X71" s="206">
        <v>1.56</v>
      </c>
      <c r="Y71" s="206">
        <v>0</v>
      </c>
      <c r="Z71" s="206">
        <v>1.54</v>
      </c>
      <c r="AA71" s="206">
        <v>0.97</v>
      </c>
      <c r="AB71" s="206">
        <v>0</v>
      </c>
      <c r="AC71" s="206">
        <v>18.13</v>
      </c>
      <c r="AD71" s="206">
        <v>0</v>
      </c>
      <c r="AE71" s="206">
        <v>0</v>
      </c>
      <c r="AF71" s="206">
        <v>0</v>
      </c>
      <c r="AG71" s="206">
        <v>60.73</v>
      </c>
      <c r="AH71" s="206">
        <v>0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28.8</v>
      </c>
      <c r="J72" s="206">
        <v>0.34</v>
      </c>
      <c r="K72" s="206">
        <v>0.37</v>
      </c>
      <c r="L72" s="206">
        <v>15.3</v>
      </c>
      <c r="M72" s="206">
        <v>1.05</v>
      </c>
      <c r="N72" s="206">
        <v>1.42</v>
      </c>
      <c r="O72" s="206">
        <v>0</v>
      </c>
      <c r="P72" s="206">
        <v>1.49</v>
      </c>
      <c r="Q72" s="206">
        <v>1.79</v>
      </c>
      <c r="R72" s="206">
        <v>0.51</v>
      </c>
      <c r="S72" s="206">
        <v>1.1599999999999999</v>
      </c>
      <c r="T72" s="206">
        <v>0.42</v>
      </c>
      <c r="U72" s="206">
        <v>0.85</v>
      </c>
      <c r="V72" s="206">
        <v>0.17</v>
      </c>
      <c r="W72" s="206">
        <v>0.42</v>
      </c>
      <c r="X72" s="206">
        <v>1.56</v>
      </c>
      <c r="Y72" s="206">
        <v>0</v>
      </c>
      <c r="Z72" s="206">
        <v>1.54</v>
      </c>
      <c r="AA72" s="206">
        <v>0.97</v>
      </c>
      <c r="AB72" s="206">
        <v>0</v>
      </c>
      <c r="AC72" s="206">
        <v>18.13</v>
      </c>
      <c r="AD72" s="206">
        <v>0</v>
      </c>
      <c r="AE72" s="206">
        <v>0</v>
      </c>
      <c r="AF72" s="206">
        <v>0</v>
      </c>
      <c r="AG72" s="206">
        <v>60.73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28.8</v>
      </c>
      <c r="J73" s="206">
        <v>0.34</v>
      </c>
      <c r="K73" s="206">
        <v>0.37</v>
      </c>
      <c r="L73" s="206">
        <v>15.3</v>
      </c>
      <c r="M73" s="206">
        <v>1.05</v>
      </c>
      <c r="N73" s="206">
        <v>1.42</v>
      </c>
      <c r="O73" s="206">
        <v>0</v>
      </c>
      <c r="P73" s="206">
        <v>1.49</v>
      </c>
      <c r="Q73" s="206">
        <v>1.79</v>
      </c>
      <c r="R73" s="206">
        <v>0.51</v>
      </c>
      <c r="S73" s="206">
        <v>1.1599999999999999</v>
      </c>
      <c r="T73" s="206">
        <v>0.42</v>
      </c>
      <c r="U73" s="206">
        <v>0.85</v>
      </c>
      <c r="V73" s="206">
        <v>0.17</v>
      </c>
      <c r="W73" s="206">
        <v>0.42</v>
      </c>
      <c r="X73" s="206">
        <v>1.56</v>
      </c>
      <c r="Y73" s="206">
        <v>0</v>
      </c>
      <c r="Z73" s="206">
        <v>1.54</v>
      </c>
      <c r="AA73" s="206">
        <v>0.97</v>
      </c>
      <c r="AB73" s="206">
        <v>0</v>
      </c>
      <c r="AC73" s="206">
        <v>14.35</v>
      </c>
      <c r="AD73" s="206">
        <v>0</v>
      </c>
      <c r="AE73" s="206">
        <v>0</v>
      </c>
      <c r="AF73" s="206">
        <v>0</v>
      </c>
      <c r="AG73" s="206">
        <v>60.73</v>
      </c>
      <c r="AH73" s="206">
        <v>0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28.8</v>
      </c>
      <c r="J74" s="206">
        <v>0.34</v>
      </c>
      <c r="K74" s="206">
        <v>0.37</v>
      </c>
      <c r="L74" s="206">
        <v>15.3</v>
      </c>
      <c r="M74" s="206">
        <v>1.05</v>
      </c>
      <c r="N74" s="206">
        <v>1.42</v>
      </c>
      <c r="O74" s="206">
        <v>0</v>
      </c>
      <c r="P74" s="206">
        <v>1.49</v>
      </c>
      <c r="Q74" s="206">
        <v>1.79</v>
      </c>
      <c r="R74" s="206">
        <v>0.51</v>
      </c>
      <c r="S74" s="206">
        <v>1.1599999999999999</v>
      </c>
      <c r="T74" s="206">
        <v>0.42</v>
      </c>
      <c r="U74" s="206">
        <v>0.85</v>
      </c>
      <c r="V74" s="206">
        <v>0.17</v>
      </c>
      <c r="W74" s="206">
        <v>0.42</v>
      </c>
      <c r="X74" s="206">
        <v>1.56</v>
      </c>
      <c r="Y74" s="206">
        <v>0</v>
      </c>
      <c r="Z74" s="206">
        <v>1.54</v>
      </c>
      <c r="AA74" s="206">
        <v>0.97</v>
      </c>
      <c r="AB74" s="206">
        <v>0</v>
      </c>
      <c r="AC74" s="206">
        <v>14.35</v>
      </c>
      <c r="AD74" s="206">
        <v>0</v>
      </c>
      <c r="AE74" s="206">
        <v>0</v>
      </c>
      <c r="AF74" s="206">
        <v>0</v>
      </c>
      <c r="AG74" s="206">
        <v>60.73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28.8</v>
      </c>
      <c r="J75" s="206">
        <v>0.34</v>
      </c>
      <c r="K75" s="206">
        <v>0.37</v>
      </c>
      <c r="L75" s="206">
        <v>15.3</v>
      </c>
      <c r="M75" s="206">
        <v>0.98</v>
      </c>
      <c r="N75" s="206">
        <v>1.42</v>
      </c>
      <c r="O75" s="206">
        <v>0</v>
      </c>
      <c r="P75" s="206">
        <v>1.49</v>
      </c>
      <c r="Q75" s="206">
        <v>1.79</v>
      </c>
      <c r="R75" s="206">
        <v>0.51</v>
      </c>
      <c r="S75" s="206">
        <v>1.1599999999999999</v>
      </c>
      <c r="T75" s="206">
        <v>0.42</v>
      </c>
      <c r="U75" s="206">
        <v>0.85</v>
      </c>
      <c r="V75" s="206">
        <v>0.17</v>
      </c>
      <c r="W75" s="206">
        <v>0.42</v>
      </c>
      <c r="X75" s="206">
        <v>1.56</v>
      </c>
      <c r="Y75" s="206">
        <v>0</v>
      </c>
      <c r="Z75" s="206">
        <v>1.54</v>
      </c>
      <c r="AA75" s="206">
        <v>0.97</v>
      </c>
      <c r="AB75" s="206">
        <v>0</v>
      </c>
      <c r="AC75" s="206">
        <v>14.35</v>
      </c>
      <c r="AD75" s="206">
        <v>0</v>
      </c>
      <c r="AE75" s="206">
        <v>0</v>
      </c>
      <c r="AF75" s="206">
        <v>0</v>
      </c>
      <c r="AG75" s="206">
        <v>60.73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28.8</v>
      </c>
      <c r="J76" s="206">
        <v>0.34</v>
      </c>
      <c r="K76" s="206">
        <v>0.37</v>
      </c>
      <c r="L76" s="206">
        <v>15.3</v>
      </c>
      <c r="M76" s="206">
        <v>0.98</v>
      </c>
      <c r="N76" s="206">
        <v>1.42</v>
      </c>
      <c r="O76" s="206">
        <v>0</v>
      </c>
      <c r="P76" s="206">
        <v>1.49</v>
      </c>
      <c r="Q76" s="206">
        <v>1.79</v>
      </c>
      <c r="R76" s="206">
        <v>0.51</v>
      </c>
      <c r="S76" s="206">
        <v>1.1599999999999999</v>
      </c>
      <c r="T76" s="206">
        <v>0.42</v>
      </c>
      <c r="U76" s="206">
        <v>0.85</v>
      </c>
      <c r="V76" s="206">
        <v>0.17</v>
      </c>
      <c r="W76" s="206">
        <v>0.42</v>
      </c>
      <c r="X76" s="206">
        <v>1.56</v>
      </c>
      <c r="Y76" s="206">
        <v>0</v>
      </c>
      <c r="Z76" s="206">
        <v>1.54</v>
      </c>
      <c r="AA76" s="206">
        <v>0.97</v>
      </c>
      <c r="AB76" s="206">
        <v>0</v>
      </c>
      <c r="AC76" s="206">
        <v>14.35</v>
      </c>
      <c r="AD76" s="206">
        <v>0</v>
      </c>
      <c r="AE76" s="206">
        <v>0</v>
      </c>
      <c r="AF76" s="206">
        <v>0</v>
      </c>
      <c r="AG76" s="206">
        <v>60.73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28.8</v>
      </c>
      <c r="J77" s="206">
        <v>0.34</v>
      </c>
      <c r="K77" s="206">
        <v>0.37</v>
      </c>
      <c r="L77" s="206">
        <v>15.3</v>
      </c>
      <c r="M77" s="206">
        <v>0.98</v>
      </c>
      <c r="N77" s="206">
        <v>1.42</v>
      </c>
      <c r="O77" s="206">
        <v>0</v>
      </c>
      <c r="P77" s="206">
        <v>1.49</v>
      </c>
      <c r="Q77" s="206">
        <v>1.79</v>
      </c>
      <c r="R77" s="206">
        <v>0.51</v>
      </c>
      <c r="S77" s="206">
        <v>1.1599999999999999</v>
      </c>
      <c r="T77" s="206">
        <v>0.42</v>
      </c>
      <c r="U77" s="206">
        <v>0.85</v>
      </c>
      <c r="V77" s="206">
        <v>0.17</v>
      </c>
      <c r="W77" s="206">
        <v>0.42</v>
      </c>
      <c r="X77" s="206">
        <v>1.19</v>
      </c>
      <c r="Y77" s="206">
        <v>0</v>
      </c>
      <c r="Z77" s="206">
        <v>1.54</v>
      </c>
      <c r="AA77" s="206">
        <v>0.97</v>
      </c>
      <c r="AB77" s="206">
        <v>0</v>
      </c>
      <c r="AC77" s="206">
        <v>14.07</v>
      </c>
      <c r="AD77" s="206">
        <v>0</v>
      </c>
      <c r="AE77" s="206">
        <v>0</v>
      </c>
      <c r="AF77" s="206">
        <v>0</v>
      </c>
      <c r="AG77" s="206">
        <v>60.73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28.8</v>
      </c>
      <c r="J78" s="206">
        <v>0.34</v>
      </c>
      <c r="K78" s="206">
        <v>0.37</v>
      </c>
      <c r="L78" s="206">
        <v>15.3</v>
      </c>
      <c r="M78" s="206">
        <v>0.98</v>
      </c>
      <c r="N78" s="206">
        <v>1.42</v>
      </c>
      <c r="O78" s="206">
        <v>0</v>
      </c>
      <c r="P78" s="206">
        <v>1.49</v>
      </c>
      <c r="Q78" s="206">
        <v>1.79</v>
      </c>
      <c r="R78" s="206">
        <v>0.51</v>
      </c>
      <c r="S78" s="206">
        <v>1.1599999999999999</v>
      </c>
      <c r="T78" s="206">
        <v>0.42</v>
      </c>
      <c r="U78" s="206">
        <v>0.85</v>
      </c>
      <c r="V78" s="206">
        <v>0.17</v>
      </c>
      <c r="W78" s="206">
        <v>0.42</v>
      </c>
      <c r="X78" s="206">
        <v>1.19</v>
      </c>
      <c r="Y78" s="206">
        <v>0</v>
      </c>
      <c r="Z78" s="206">
        <v>1.54</v>
      </c>
      <c r="AA78" s="206">
        <v>0.97</v>
      </c>
      <c r="AB78" s="206">
        <v>0</v>
      </c>
      <c r="AC78" s="206">
        <v>14.07</v>
      </c>
      <c r="AD78" s="206">
        <v>0</v>
      </c>
      <c r="AE78" s="206">
        <v>0</v>
      </c>
      <c r="AF78" s="206">
        <v>0</v>
      </c>
      <c r="AG78" s="206">
        <v>60.73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28.8</v>
      </c>
      <c r="J79" s="206">
        <v>0.34</v>
      </c>
      <c r="K79" s="206">
        <v>0.37</v>
      </c>
      <c r="L79" s="206">
        <v>15.3</v>
      </c>
      <c r="M79" s="206">
        <v>0.98</v>
      </c>
      <c r="N79" s="206">
        <v>1.42</v>
      </c>
      <c r="O79" s="206">
        <v>0</v>
      </c>
      <c r="P79" s="206">
        <v>1.49</v>
      </c>
      <c r="Q79" s="206">
        <v>1.79</v>
      </c>
      <c r="R79" s="206">
        <v>0.51</v>
      </c>
      <c r="S79" s="206">
        <v>1.1599999999999999</v>
      </c>
      <c r="T79" s="206">
        <v>0.42</v>
      </c>
      <c r="U79" s="206">
        <v>0.85</v>
      </c>
      <c r="V79" s="206">
        <v>0.17</v>
      </c>
      <c r="W79" s="206">
        <v>0.42</v>
      </c>
      <c r="X79" s="206">
        <v>1.19</v>
      </c>
      <c r="Y79" s="206">
        <v>0</v>
      </c>
      <c r="Z79" s="206">
        <v>1.54</v>
      </c>
      <c r="AA79" s="206">
        <v>0.97</v>
      </c>
      <c r="AB79" s="206">
        <v>0</v>
      </c>
      <c r="AC79" s="206">
        <v>14.07</v>
      </c>
      <c r="AD79" s="206">
        <v>0</v>
      </c>
      <c r="AE79" s="206">
        <v>0</v>
      </c>
      <c r="AF79" s="206">
        <v>0</v>
      </c>
      <c r="AG79" s="206">
        <v>60.73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28.8</v>
      </c>
      <c r="J80" s="206">
        <v>0.34</v>
      </c>
      <c r="K80" s="206">
        <v>0.37</v>
      </c>
      <c r="L80" s="206">
        <v>15.3</v>
      </c>
      <c r="M80" s="206">
        <v>0.98</v>
      </c>
      <c r="N80" s="206">
        <v>1.42</v>
      </c>
      <c r="O80" s="206">
        <v>0</v>
      </c>
      <c r="P80" s="206">
        <v>1.49</v>
      </c>
      <c r="Q80" s="206">
        <v>1.79</v>
      </c>
      <c r="R80" s="206">
        <v>0.51</v>
      </c>
      <c r="S80" s="206">
        <v>1.1599999999999999</v>
      </c>
      <c r="T80" s="206">
        <v>0.42</v>
      </c>
      <c r="U80" s="206">
        <v>0.85</v>
      </c>
      <c r="V80" s="206">
        <v>0.17</v>
      </c>
      <c r="W80" s="206">
        <v>0.42</v>
      </c>
      <c r="X80" s="206">
        <v>1.19</v>
      </c>
      <c r="Y80" s="206">
        <v>0</v>
      </c>
      <c r="Z80" s="206">
        <v>1.54</v>
      </c>
      <c r="AA80" s="206">
        <v>0.97</v>
      </c>
      <c r="AB80" s="206">
        <v>0</v>
      </c>
      <c r="AC80" s="206">
        <v>14.07</v>
      </c>
      <c r="AD80" s="206">
        <v>0</v>
      </c>
      <c r="AE80" s="206">
        <v>0</v>
      </c>
      <c r="AF80" s="206">
        <v>0</v>
      </c>
      <c r="AG80" s="206">
        <v>60.73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28.8</v>
      </c>
      <c r="J81" s="206">
        <v>0.34</v>
      </c>
      <c r="K81" s="206">
        <v>0.37</v>
      </c>
      <c r="L81" s="206">
        <v>15.3</v>
      </c>
      <c r="M81" s="206">
        <v>0.98</v>
      </c>
      <c r="N81" s="206">
        <v>1.42</v>
      </c>
      <c r="O81" s="206">
        <v>0</v>
      </c>
      <c r="P81" s="206">
        <v>1.49</v>
      </c>
      <c r="Q81" s="206">
        <v>1.79</v>
      </c>
      <c r="R81" s="206">
        <v>0.51</v>
      </c>
      <c r="S81" s="206">
        <v>1.1599999999999999</v>
      </c>
      <c r="T81" s="206">
        <v>0.51</v>
      </c>
      <c r="U81" s="206">
        <v>0.85</v>
      </c>
      <c r="V81" s="206">
        <v>0.17</v>
      </c>
      <c r="W81" s="206">
        <v>0.42</v>
      </c>
      <c r="X81" s="206">
        <v>1.19</v>
      </c>
      <c r="Y81" s="206">
        <v>0</v>
      </c>
      <c r="Z81" s="206">
        <v>1.54</v>
      </c>
      <c r="AA81" s="206">
        <v>0.97</v>
      </c>
      <c r="AB81" s="206">
        <v>0</v>
      </c>
      <c r="AC81" s="206">
        <v>14.07</v>
      </c>
      <c r="AD81" s="206">
        <v>0</v>
      </c>
      <c r="AE81" s="206">
        <v>0</v>
      </c>
      <c r="AF81" s="206">
        <v>0</v>
      </c>
      <c r="AG81" s="206">
        <v>60.73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28.8</v>
      </c>
      <c r="J82" s="206">
        <v>0.34</v>
      </c>
      <c r="K82" s="206">
        <v>0.37</v>
      </c>
      <c r="L82" s="206">
        <v>15.3</v>
      </c>
      <c r="M82" s="206">
        <v>0.98</v>
      </c>
      <c r="N82" s="206">
        <v>1.42</v>
      </c>
      <c r="O82" s="206">
        <v>0</v>
      </c>
      <c r="P82" s="206">
        <v>1.49</v>
      </c>
      <c r="Q82" s="206">
        <v>1.79</v>
      </c>
      <c r="R82" s="206">
        <v>0.51</v>
      </c>
      <c r="S82" s="206">
        <v>1.1599999999999999</v>
      </c>
      <c r="T82" s="206">
        <v>0.56000000000000005</v>
      </c>
      <c r="U82" s="206">
        <v>0.85</v>
      </c>
      <c r="V82" s="206">
        <v>0.17</v>
      </c>
      <c r="W82" s="206">
        <v>0.42</v>
      </c>
      <c r="X82" s="206">
        <v>1.19</v>
      </c>
      <c r="Y82" s="206">
        <v>0</v>
      </c>
      <c r="Z82" s="206">
        <v>1.54</v>
      </c>
      <c r="AA82" s="206">
        <v>0.97</v>
      </c>
      <c r="AB82" s="206">
        <v>0</v>
      </c>
      <c r="AC82" s="206">
        <v>14.07</v>
      </c>
      <c r="AD82" s="206">
        <v>0</v>
      </c>
      <c r="AE82" s="206">
        <v>0</v>
      </c>
      <c r="AF82" s="206">
        <v>0</v>
      </c>
      <c r="AG82" s="206">
        <v>60.73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29.14</v>
      </c>
      <c r="J83" s="206">
        <v>0.34</v>
      </c>
      <c r="K83" s="206">
        <v>0.37</v>
      </c>
      <c r="L83" s="206">
        <v>15.3</v>
      </c>
      <c r="M83" s="206">
        <v>0.98</v>
      </c>
      <c r="N83" s="206">
        <v>1.42</v>
      </c>
      <c r="O83" s="206">
        <v>0</v>
      </c>
      <c r="P83" s="206">
        <v>1.49</v>
      </c>
      <c r="Q83" s="206">
        <v>1.79</v>
      </c>
      <c r="R83" s="206">
        <v>0.51</v>
      </c>
      <c r="S83" s="206">
        <v>1.1599999999999999</v>
      </c>
      <c r="T83" s="206">
        <v>0.56000000000000005</v>
      </c>
      <c r="U83" s="206">
        <v>0.85</v>
      </c>
      <c r="V83" s="206">
        <v>0.17</v>
      </c>
      <c r="W83" s="206">
        <v>0.42</v>
      </c>
      <c r="X83" s="206">
        <v>1.19</v>
      </c>
      <c r="Y83" s="206">
        <v>0</v>
      </c>
      <c r="Z83" s="206">
        <v>1.54</v>
      </c>
      <c r="AA83" s="206">
        <v>0.97</v>
      </c>
      <c r="AB83" s="206">
        <v>0</v>
      </c>
      <c r="AC83" s="206">
        <v>14.07</v>
      </c>
      <c r="AD83" s="206">
        <v>0</v>
      </c>
      <c r="AE83" s="206">
        <v>0</v>
      </c>
      <c r="AF83" s="206">
        <v>0</v>
      </c>
      <c r="AG83" s="206">
        <v>60.73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29.14</v>
      </c>
      <c r="J84" s="206">
        <v>0.34</v>
      </c>
      <c r="K84" s="206">
        <v>0.37</v>
      </c>
      <c r="L84" s="206">
        <v>15.3</v>
      </c>
      <c r="M84" s="206">
        <v>0.98</v>
      </c>
      <c r="N84" s="206">
        <v>1.42</v>
      </c>
      <c r="O84" s="206">
        <v>0</v>
      </c>
      <c r="P84" s="206">
        <v>1.49</v>
      </c>
      <c r="Q84" s="206">
        <v>1.79</v>
      </c>
      <c r="R84" s="206">
        <v>0.51</v>
      </c>
      <c r="S84" s="206">
        <v>1.1599999999999999</v>
      </c>
      <c r="T84" s="206">
        <v>0.56000000000000005</v>
      </c>
      <c r="U84" s="206">
        <v>0.85</v>
      </c>
      <c r="V84" s="206">
        <v>0.17</v>
      </c>
      <c r="W84" s="206">
        <v>0.42</v>
      </c>
      <c r="X84" s="206">
        <v>1.19</v>
      </c>
      <c r="Y84" s="206">
        <v>0</v>
      </c>
      <c r="Z84" s="206">
        <v>1.54</v>
      </c>
      <c r="AA84" s="206">
        <v>0.97</v>
      </c>
      <c r="AB84" s="206">
        <v>0</v>
      </c>
      <c r="AC84" s="206">
        <v>14.07</v>
      </c>
      <c r="AD84" s="206">
        <v>0</v>
      </c>
      <c r="AE84" s="206">
        <v>0</v>
      </c>
      <c r="AF84" s="206">
        <v>0</v>
      </c>
      <c r="AG84" s="206">
        <v>60.73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29.14</v>
      </c>
      <c r="J85" s="206">
        <v>0.34</v>
      </c>
      <c r="K85" s="206">
        <v>0.37</v>
      </c>
      <c r="L85" s="206">
        <v>15.3</v>
      </c>
      <c r="M85" s="206">
        <v>0.98</v>
      </c>
      <c r="N85" s="206">
        <v>1.42</v>
      </c>
      <c r="O85" s="206">
        <v>0</v>
      </c>
      <c r="P85" s="206">
        <v>1.49</v>
      </c>
      <c r="Q85" s="206">
        <v>1.79</v>
      </c>
      <c r="R85" s="206">
        <v>0.51</v>
      </c>
      <c r="S85" s="206">
        <v>1.1599999999999999</v>
      </c>
      <c r="T85" s="206">
        <v>0.56000000000000005</v>
      </c>
      <c r="U85" s="206">
        <v>0.85</v>
      </c>
      <c r="V85" s="206">
        <v>0.17</v>
      </c>
      <c r="W85" s="206">
        <v>0.42</v>
      </c>
      <c r="X85" s="206">
        <v>1.19</v>
      </c>
      <c r="Y85" s="206">
        <v>0</v>
      </c>
      <c r="Z85" s="206">
        <v>1.54</v>
      </c>
      <c r="AA85" s="206">
        <v>0.97</v>
      </c>
      <c r="AB85" s="206">
        <v>0</v>
      </c>
      <c r="AC85" s="206">
        <v>13.78</v>
      </c>
      <c r="AD85" s="206">
        <v>0</v>
      </c>
      <c r="AE85" s="206">
        <v>0</v>
      </c>
      <c r="AF85" s="206">
        <v>0</v>
      </c>
      <c r="AG85" s="206">
        <v>60.73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29.14</v>
      </c>
      <c r="J86" s="206">
        <v>0.34</v>
      </c>
      <c r="K86" s="206">
        <v>0.37</v>
      </c>
      <c r="L86" s="206">
        <v>15.3</v>
      </c>
      <c r="M86" s="206">
        <v>0.98</v>
      </c>
      <c r="N86" s="206">
        <v>1.42</v>
      </c>
      <c r="O86" s="206">
        <v>0</v>
      </c>
      <c r="P86" s="206">
        <v>1.49</v>
      </c>
      <c r="Q86" s="206">
        <v>1.79</v>
      </c>
      <c r="R86" s="206">
        <v>0.51</v>
      </c>
      <c r="S86" s="206">
        <v>1.1599999999999999</v>
      </c>
      <c r="T86" s="206">
        <v>0.56000000000000005</v>
      </c>
      <c r="U86" s="206">
        <v>0.85</v>
      </c>
      <c r="V86" s="206">
        <v>0.17</v>
      </c>
      <c r="W86" s="206">
        <v>0.42</v>
      </c>
      <c r="X86" s="206">
        <v>1.19</v>
      </c>
      <c r="Y86" s="206">
        <v>0</v>
      </c>
      <c r="Z86" s="206">
        <v>1.54</v>
      </c>
      <c r="AA86" s="206">
        <v>0.97</v>
      </c>
      <c r="AB86" s="206">
        <v>0</v>
      </c>
      <c r="AC86" s="206">
        <v>13.78</v>
      </c>
      <c r="AD86" s="206">
        <v>0</v>
      </c>
      <c r="AE86" s="206">
        <v>0</v>
      </c>
      <c r="AF86" s="206">
        <v>0</v>
      </c>
      <c r="AG86" s="206">
        <v>60.73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29.14</v>
      </c>
      <c r="J87" s="206">
        <v>0.34</v>
      </c>
      <c r="K87" s="206">
        <v>0.37</v>
      </c>
      <c r="L87" s="206">
        <v>15.3</v>
      </c>
      <c r="M87" s="206">
        <v>1.43</v>
      </c>
      <c r="N87" s="206">
        <v>1.42</v>
      </c>
      <c r="O87" s="206">
        <v>0</v>
      </c>
      <c r="P87" s="206">
        <v>1.49</v>
      </c>
      <c r="Q87" s="206">
        <v>1.79</v>
      </c>
      <c r="R87" s="206">
        <v>0.51</v>
      </c>
      <c r="S87" s="206">
        <v>1.1599999999999999</v>
      </c>
      <c r="T87" s="206">
        <v>0.56000000000000005</v>
      </c>
      <c r="U87" s="206">
        <v>0.85</v>
      </c>
      <c r="V87" s="206">
        <v>0.17</v>
      </c>
      <c r="W87" s="206">
        <v>0.42</v>
      </c>
      <c r="X87" s="206">
        <v>1.19</v>
      </c>
      <c r="Y87" s="206">
        <v>0</v>
      </c>
      <c r="Z87" s="206">
        <v>1.54</v>
      </c>
      <c r="AA87" s="206">
        <v>0.97</v>
      </c>
      <c r="AB87" s="206">
        <v>0</v>
      </c>
      <c r="AC87" s="206">
        <v>11.55</v>
      </c>
      <c r="AD87" s="206">
        <v>0</v>
      </c>
      <c r="AE87" s="206">
        <v>0</v>
      </c>
      <c r="AF87" s="206">
        <v>0</v>
      </c>
      <c r="AG87" s="206">
        <v>60.73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29.14</v>
      </c>
      <c r="J88" s="206">
        <v>0.34</v>
      </c>
      <c r="K88" s="206">
        <v>0.37</v>
      </c>
      <c r="L88" s="206">
        <v>15.3</v>
      </c>
      <c r="M88" s="206">
        <v>1.05</v>
      </c>
      <c r="N88" s="206">
        <v>1.42</v>
      </c>
      <c r="O88" s="206">
        <v>0</v>
      </c>
      <c r="P88" s="206">
        <v>1.49</v>
      </c>
      <c r="Q88" s="206">
        <v>1.79</v>
      </c>
      <c r="R88" s="206">
        <v>0.51</v>
      </c>
      <c r="S88" s="206">
        <v>1.1599999999999999</v>
      </c>
      <c r="T88" s="206">
        <v>0.56000000000000005</v>
      </c>
      <c r="U88" s="206">
        <v>0.85</v>
      </c>
      <c r="V88" s="206">
        <v>0.17</v>
      </c>
      <c r="W88" s="206">
        <v>0.42</v>
      </c>
      <c r="X88" s="206">
        <v>1.19</v>
      </c>
      <c r="Y88" s="206">
        <v>0</v>
      </c>
      <c r="Z88" s="206">
        <v>1.54</v>
      </c>
      <c r="AA88" s="206">
        <v>0.97</v>
      </c>
      <c r="AB88" s="206">
        <v>0</v>
      </c>
      <c r="AC88" s="206">
        <v>11.55</v>
      </c>
      <c r="AD88" s="206">
        <v>0</v>
      </c>
      <c r="AE88" s="206">
        <v>0</v>
      </c>
      <c r="AF88" s="206">
        <v>0</v>
      </c>
      <c r="AG88" s="206">
        <v>60.73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29.14</v>
      </c>
      <c r="J89" s="206">
        <v>0.34</v>
      </c>
      <c r="K89" s="206">
        <v>0.37</v>
      </c>
      <c r="L89" s="206">
        <v>15.3</v>
      </c>
      <c r="M89" s="206">
        <v>1.05</v>
      </c>
      <c r="N89" s="206">
        <v>1.42</v>
      </c>
      <c r="O89" s="206">
        <v>0</v>
      </c>
      <c r="P89" s="206">
        <v>1.49</v>
      </c>
      <c r="Q89" s="206">
        <v>1.79</v>
      </c>
      <c r="R89" s="206">
        <v>0.51</v>
      </c>
      <c r="S89" s="206">
        <v>1.1599999999999999</v>
      </c>
      <c r="T89" s="206">
        <v>0.56000000000000005</v>
      </c>
      <c r="U89" s="206">
        <v>0.85</v>
      </c>
      <c r="V89" s="206">
        <v>0.17</v>
      </c>
      <c r="W89" s="206">
        <v>0.42</v>
      </c>
      <c r="X89" s="206">
        <v>1.19</v>
      </c>
      <c r="Y89" s="206">
        <v>0</v>
      </c>
      <c r="Z89" s="206">
        <v>1.54</v>
      </c>
      <c r="AA89" s="206">
        <v>0.97</v>
      </c>
      <c r="AB89" s="206">
        <v>0</v>
      </c>
      <c r="AC89" s="206">
        <v>11.55</v>
      </c>
      <c r="AD89" s="206">
        <v>0</v>
      </c>
      <c r="AE89" s="206">
        <v>0</v>
      </c>
      <c r="AF89" s="206">
        <v>0</v>
      </c>
      <c r="AG89" s="206">
        <v>60.73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29.14</v>
      </c>
      <c r="J90" s="206">
        <v>0.34</v>
      </c>
      <c r="K90" s="206">
        <v>0.37</v>
      </c>
      <c r="L90" s="206">
        <v>15.3</v>
      </c>
      <c r="M90" s="206">
        <v>1.05</v>
      </c>
      <c r="N90" s="206">
        <v>1.42</v>
      </c>
      <c r="O90" s="206">
        <v>0</v>
      </c>
      <c r="P90" s="206">
        <v>1.49</v>
      </c>
      <c r="Q90" s="206">
        <v>1.79</v>
      </c>
      <c r="R90" s="206">
        <v>0.51</v>
      </c>
      <c r="S90" s="206">
        <v>1.1599999999999999</v>
      </c>
      <c r="T90" s="206">
        <v>0.56000000000000005</v>
      </c>
      <c r="U90" s="206">
        <v>0.85</v>
      </c>
      <c r="V90" s="206">
        <v>0.17</v>
      </c>
      <c r="W90" s="206">
        <v>0.42</v>
      </c>
      <c r="X90" s="206">
        <v>1.19</v>
      </c>
      <c r="Y90" s="206">
        <v>0</v>
      </c>
      <c r="Z90" s="206">
        <v>1.54</v>
      </c>
      <c r="AA90" s="206">
        <v>0.97</v>
      </c>
      <c r="AB90" s="206">
        <v>0</v>
      </c>
      <c r="AC90" s="206">
        <v>11.55</v>
      </c>
      <c r="AD90" s="206">
        <v>0</v>
      </c>
      <c r="AE90" s="206">
        <v>0</v>
      </c>
      <c r="AF90" s="206">
        <v>0</v>
      </c>
      <c r="AG90" s="206">
        <v>60.73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29.14</v>
      </c>
      <c r="J91" s="206">
        <v>0.34</v>
      </c>
      <c r="K91" s="206">
        <v>0.37</v>
      </c>
      <c r="L91" s="206">
        <v>15.3</v>
      </c>
      <c r="M91" s="206">
        <v>1.05</v>
      </c>
      <c r="N91" s="206">
        <v>1.42</v>
      </c>
      <c r="O91" s="206">
        <v>0</v>
      </c>
      <c r="P91" s="206">
        <v>1.49</v>
      </c>
      <c r="Q91" s="206">
        <v>1.79</v>
      </c>
      <c r="R91" s="206">
        <v>0.51</v>
      </c>
      <c r="S91" s="206">
        <v>1.1599999999999999</v>
      </c>
      <c r="T91" s="206">
        <v>0.56000000000000005</v>
      </c>
      <c r="U91" s="206">
        <v>0.85</v>
      </c>
      <c r="V91" s="206">
        <v>0.17</v>
      </c>
      <c r="W91" s="206">
        <v>0.42</v>
      </c>
      <c r="X91" s="206">
        <v>1.19</v>
      </c>
      <c r="Y91" s="206">
        <v>0</v>
      </c>
      <c r="Z91" s="206">
        <v>1.54</v>
      </c>
      <c r="AA91" s="206">
        <v>0.97</v>
      </c>
      <c r="AB91" s="206">
        <v>0</v>
      </c>
      <c r="AC91" s="206">
        <v>11.55</v>
      </c>
      <c r="AD91" s="206">
        <v>0</v>
      </c>
      <c r="AE91" s="206">
        <v>0</v>
      </c>
      <c r="AF91" s="206">
        <v>0</v>
      </c>
      <c r="AG91" s="206">
        <v>60.73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29.14</v>
      </c>
      <c r="J92" s="206">
        <v>0.34</v>
      </c>
      <c r="K92" s="206">
        <v>0.37</v>
      </c>
      <c r="L92" s="206">
        <v>15.3</v>
      </c>
      <c r="M92" s="206">
        <v>1.05</v>
      </c>
      <c r="N92" s="206">
        <v>1.42</v>
      </c>
      <c r="O92" s="206">
        <v>0</v>
      </c>
      <c r="P92" s="206">
        <v>1.49</v>
      </c>
      <c r="Q92" s="206">
        <v>1.79</v>
      </c>
      <c r="R92" s="206">
        <v>0.51</v>
      </c>
      <c r="S92" s="206">
        <v>1.1599999999999999</v>
      </c>
      <c r="T92" s="206">
        <v>0.56000000000000005</v>
      </c>
      <c r="U92" s="206">
        <v>0.85</v>
      </c>
      <c r="V92" s="206">
        <v>0.17</v>
      </c>
      <c r="W92" s="206">
        <v>0.42</v>
      </c>
      <c r="X92" s="206">
        <v>1.19</v>
      </c>
      <c r="Y92" s="206">
        <v>0</v>
      </c>
      <c r="Z92" s="206">
        <v>1.54</v>
      </c>
      <c r="AA92" s="206">
        <v>0.97</v>
      </c>
      <c r="AB92" s="206">
        <v>0</v>
      </c>
      <c r="AC92" s="206">
        <v>11.89</v>
      </c>
      <c r="AD92" s="206">
        <v>0</v>
      </c>
      <c r="AE92" s="206">
        <v>0</v>
      </c>
      <c r="AF92" s="206">
        <v>0</v>
      </c>
      <c r="AG92" s="206">
        <v>60.73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29.14</v>
      </c>
      <c r="J93" s="206">
        <v>0.34</v>
      </c>
      <c r="K93" s="206">
        <v>0.37</v>
      </c>
      <c r="L93" s="206">
        <v>15.3</v>
      </c>
      <c r="M93" s="206">
        <v>1.05</v>
      </c>
      <c r="N93" s="206">
        <v>1.42</v>
      </c>
      <c r="O93" s="206">
        <v>0</v>
      </c>
      <c r="P93" s="206">
        <v>1.49</v>
      </c>
      <c r="Q93" s="206">
        <v>1.79</v>
      </c>
      <c r="R93" s="206">
        <v>0.51</v>
      </c>
      <c r="S93" s="206">
        <v>1.1599999999999999</v>
      </c>
      <c r="T93" s="206">
        <v>0.56000000000000005</v>
      </c>
      <c r="U93" s="206">
        <v>0.85</v>
      </c>
      <c r="V93" s="206">
        <v>0.17</v>
      </c>
      <c r="W93" s="206">
        <v>0.42</v>
      </c>
      <c r="X93" s="206">
        <v>1.19</v>
      </c>
      <c r="Y93" s="206">
        <v>0</v>
      </c>
      <c r="Z93" s="206">
        <v>1.54</v>
      </c>
      <c r="AA93" s="206">
        <v>0.97</v>
      </c>
      <c r="AB93" s="206">
        <v>0</v>
      </c>
      <c r="AC93" s="206">
        <v>7.04</v>
      </c>
      <c r="AD93" s="206">
        <v>0</v>
      </c>
      <c r="AE93" s="206">
        <v>0</v>
      </c>
      <c r="AF93" s="206">
        <v>0</v>
      </c>
      <c r="AG93" s="206">
        <v>60.73</v>
      </c>
      <c r="AH93" s="206">
        <v>0</v>
      </c>
      <c r="AI93" s="206">
        <v>0</v>
      </c>
      <c r="AJ93" s="206">
        <v>0</v>
      </c>
      <c r="AK93" s="206">
        <v>17.13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29.14</v>
      </c>
      <c r="J94" s="206">
        <v>0.34</v>
      </c>
      <c r="K94" s="206">
        <v>0.37</v>
      </c>
      <c r="L94" s="206">
        <v>15.3</v>
      </c>
      <c r="M94" s="206">
        <v>1.05</v>
      </c>
      <c r="N94" s="206">
        <v>1.42</v>
      </c>
      <c r="O94" s="206">
        <v>0</v>
      </c>
      <c r="P94" s="206">
        <v>1.49</v>
      </c>
      <c r="Q94" s="206">
        <v>1.79</v>
      </c>
      <c r="R94" s="206">
        <v>0.51</v>
      </c>
      <c r="S94" s="206">
        <v>1.1599999999999999</v>
      </c>
      <c r="T94" s="206">
        <v>0.56000000000000005</v>
      </c>
      <c r="U94" s="206">
        <v>0.85</v>
      </c>
      <c r="V94" s="206">
        <v>0.17</v>
      </c>
      <c r="W94" s="206">
        <v>0.42</v>
      </c>
      <c r="X94" s="206">
        <v>1.19</v>
      </c>
      <c r="Y94" s="206">
        <v>0</v>
      </c>
      <c r="Z94" s="206">
        <v>1.54</v>
      </c>
      <c r="AA94" s="206">
        <v>0.97</v>
      </c>
      <c r="AB94" s="206">
        <v>0</v>
      </c>
      <c r="AC94" s="206">
        <v>7.04</v>
      </c>
      <c r="AD94" s="206">
        <v>0</v>
      </c>
      <c r="AE94" s="206">
        <v>0</v>
      </c>
      <c r="AF94" s="206">
        <v>0</v>
      </c>
      <c r="AG94" s="206">
        <v>60.73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29.14</v>
      </c>
      <c r="J95" s="206">
        <v>0.34</v>
      </c>
      <c r="K95" s="206">
        <v>0.37</v>
      </c>
      <c r="L95" s="206">
        <v>15.3</v>
      </c>
      <c r="M95" s="206">
        <v>1.05</v>
      </c>
      <c r="N95" s="206">
        <v>1.42</v>
      </c>
      <c r="O95" s="206">
        <v>0</v>
      </c>
      <c r="P95" s="206">
        <v>1.49</v>
      </c>
      <c r="Q95" s="206">
        <v>1.79</v>
      </c>
      <c r="R95" s="206">
        <v>0.51</v>
      </c>
      <c r="S95" s="206">
        <v>1.1599999999999999</v>
      </c>
      <c r="T95" s="206">
        <v>0.56000000000000005</v>
      </c>
      <c r="U95" s="206">
        <v>0.85</v>
      </c>
      <c r="V95" s="206">
        <v>0.17</v>
      </c>
      <c r="W95" s="206">
        <v>0.42</v>
      </c>
      <c r="X95" s="206">
        <v>1.19</v>
      </c>
      <c r="Y95" s="206">
        <v>0</v>
      </c>
      <c r="Z95" s="206">
        <v>1.54</v>
      </c>
      <c r="AA95" s="206">
        <v>0.97</v>
      </c>
      <c r="AB95" s="206">
        <v>0</v>
      </c>
      <c r="AC95" s="206">
        <v>7.98</v>
      </c>
      <c r="AD95" s="206">
        <v>0</v>
      </c>
      <c r="AE95" s="206">
        <v>0</v>
      </c>
      <c r="AF95" s="206">
        <v>0</v>
      </c>
      <c r="AG95" s="206">
        <v>60.73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29.14</v>
      </c>
      <c r="J96" s="206">
        <v>0.34</v>
      </c>
      <c r="K96" s="206">
        <v>0</v>
      </c>
      <c r="L96" s="206">
        <v>15.3</v>
      </c>
      <c r="M96" s="206">
        <v>1.05</v>
      </c>
      <c r="N96" s="206">
        <v>1.42</v>
      </c>
      <c r="O96" s="206">
        <v>0</v>
      </c>
      <c r="P96" s="206">
        <v>1.49</v>
      </c>
      <c r="Q96" s="206">
        <v>1.79</v>
      </c>
      <c r="R96" s="206">
        <v>0.51</v>
      </c>
      <c r="S96" s="206">
        <v>1.21</v>
      </c>
      <c r="T96" s="206">
        <v>0.56000000000000005</v>
      </c>
      <c r="U96" s="206">
        <v>0.85</v>
      </c>
      <c r="V96" s="206">
        <v>0.17</v>
      </c>
      <c r="W96" s="206">
        <v>0.42</v>
      </c>
      <c r="X96" s="206">
        <v>1.19</v>
      </c>
      <c r="Y96" s="206">
        <v>0</v>
      </c>
      <c r="Z96" s="206">
        <v>1.54</v>
      </c>
      <c r="AA96" s="206">
        <v>0.97</v>
      </c>
      <c r="AB96" s="206">
        <v>0</v>
      </c>
      <c r="AC96" s="206">
        <v>7.98</v>
      </c>
      <c r="AD96" s="206">
        <v>0</v>
      </c>
      <c r="AE96" s="206">
        <v>0</v>
      </c>
      <c r="AF96" s="206">
        <v>0</v>
      </c>
      <c r="AG96" s="206">
        <v>60.73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29.14</v>
      </c>
      <c r="J97" s="206">
        <v>0.34</v>
      </c>
      <c r="K97" s="206">
        <v>4.55</v>
      </c>
      <c r="L97" s="206">
        <v>88.92</v>
      </c>
      <c r="M97" s="206">
        <v>1.05</v>
      </c>
      <c r="N97" s="206">
        <v>1.42</v>
      </c>
      <c r="O97" s="206">
        <v>0</v>
      </c>
      <c r="P97" s="206">
        <v>1.49</v>
      </c>
      <c r="Q97" s="206">
        <v>3.73</v>
      </c>
      <c r="R97" s="206">
        <v>0.51</v>
      </c>
      <c r="S97" s="206">
        <v>3.19</v>
      </c>
      <c r="T97" s="206">
        <v>0.56000000000000005</v>
      </c>
      <c r="U97" s="206">
        <v>0.85</v>
      </c>
      <c r="V97" s="206">
        <v>0.17</v>
      </c>
      <c r="W97" s="206">
        <v>0.42</v>
      </c>
      <c r="X97" s="206">
        <v>1.19</v>
      </c>
      <c r="Y97" s="206">
        <v>0</v>
      </c>
      <c r="Z97" s="206">
        <v>1.54</v>
      </c>
      <c r="AA97" s="206">
        <v>0.97</v>
      </c>
      <c r="AB97" s="206">
        <v>0</v>
      </c>
      <c r="AC97" s="206">
        <v>7.98</v>
      </c>
      <c r="AD97" s="206">
        <v>0</v>
      </c>
      <c r="AE97" s="206">
        <v>0</v>
      </c>
      <c r="AF97" s="206">
        <v>0</v>
      </c>
      <c r="AG97" s="206">
        <v>60.73</v>
      </c>
      <c r="AH97" s="206">
        <v>0</v>
      </c>
      <c r="AI97" s="206">
        <v>0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29.14</v>
      </c>
      <c r="J98" s="206">
        <v>0.34</v>
      </c>
      <c r="K98" s="206">
        <v>4.55</v>
      </c>
      <c r="L98" s="206">
        <v>182.72</v>
      </c>
      <c r="M98" s="206">
        <v>1.05</v>
      </c>
      <c r="N98" s="206">
        <v>1.42</v>
      </c>
      <c r="O98" s="206">
        <v>0</v>
      </c>
      <c r="P98" s="206">
        <v>1.49</v>
      </c>
      <c r="Q98" s="206">
        <v>3.73</v>
      </c>
      <c r="R98" s="206">
        <v>0.51</v>
      </c>
      <c r="S98" s="206">
        <v>3.19</v>
      </c>
      <c r="T98" s="206">
        <v>0.56000000000000005</v>
      </c>
      <c r="U98" s="206">
        <v>0.85</v>
      </c>
      <c r="V98" s="206">
        <v>0.17</v>
      </c>
      <c r="W98" s="206">
        <v>0.42</v>
      </c>
      <c r="X98" s="206">
        <v>1.19</v>
      </c>
      <c r="Y98" s="206">
        <v>0</v>
      </c>
      <c r="Z98" s="206">
        <v>1.54</v>
      </c>
      <c r="AA98" s="206">
        <v>0.97</v>
      </c>
      <c r="AB98" s="206">
        <v>0</v>
      </c>
      <c r="AC98" s="206">
        <v>7.98</v>
      </c>
      <c r="AD98" s="206">
        <v>0</v>
      </c>
      <c r="AE98" s="206">
        <v>0</v>
      </c>
      <c r="AF98" s="206">
        <v>0</v>
      </c>
      <c r="AG98" s="206">
        <v>60.73</v>
      </c>
      <c r="AH98" s="206">
        <v>0</v>
      </c>
      <c r="AI98" s="206">
        <v>0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0.15198000000000003</v>
      </c>
      <c r="H99">
        <f t="shared" si="0"/>
        <v>0</v>
      </c>
      <c r="I99">
        <f t="shared" si="0"/>
        <v>0.69527999999999945</v>
      </c>
      <c r="J99">
        <f t="shared" si="0"/>
        <v>8.1599999999999989E-3</v>
      </c>
      <c r="K99">
        <f t="shared" si="0"/>
        <v>4.7205000000000101E-2</v>
      </c>
      <c r="L99">
        <f t="shared" si="0"/>
        <v>1.5184625000000034</v>
      </c>
      <c r="M99">
        <f t="shared" si="0"/>
        <v>2.5885000000000005E-2</v>
      </c>
      <c r="N99">
        <f t="shared" si="0"/>
        <v>3.4080000000000013E-2</v>
      </c>
      <c r="O99">
        <f t="shared" si="0"/>
        <v>0</v>
      </c>
      <c r="P99">
        <f t="shared" si="0"/>
        <v>3.5759999999999979E-2</v>
      </c>
      <c r="Q99">
        <f t="shared" si="0"/>
        <v>3.7787500000000016E-2</v>
      </c>
      <c r="R99">
        <f t="shared" si="0"/>
        <v>1.3962499999999975E-2</v>
      </c>
      <c r="S99">
        <f t="shared" si="0"/>
        <v>3.2842499999999976E-2</v>
      </c>
      <c r="T99">
        <f t="shared" si="0"/>
        <v>1.0507500000000026E-2</v>
      </c>
      <c r="U99">
        <f t="shared" si="0"/>
        <v>2.0399999999999988E-2</v>
      </c>
      <c r="V99">
        <f t="shared" si="0"/>
        <v>4.2450000000000014E-3</v>
      </c>
      <c r="W99">
        <f t="shared" si="0"/>
        <v>1.5255000000000031E-2</v>
      </c>
      <c r="X99">
        <f t="shared" si="0"/>
        <v>4.5840000000000047E-2</v>
      </c>
      <c r="Y99">
        <f t="shared" si="0"/>
        <v>0</v>
      </c>
      <c r="Z99">
        <f t="shared" si="0"/>
        <v>4.1250000000000009E-2</v>
      </c>
      <c r="AA99">
        <f t="shared" si="0"/>
        <v>2.3279999999999981E-2</v>
      </c>
      <c r="AB99">
        <f t="shared" si="0"/>
        <v>0</v>
      </c>
      <c r="AC99">
        <f t="shared" si="0"/>
        <v>0.35074249999999996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1.03241</v>
      </c>
      <c r="AH99">
        <f t="shared" si="0"/>
        <v>0.29693999999999998</v>
      </c>
      <c r="AI99">
        <f t="shared" si="0"/>
        <v>0</v>
      </c>
      <c r="AJ99">
        <f t="shared" si="0"/>
        <v>0</v>
      </c>
      <c r="AK99">
        <f t="shared" si="0"/>
        <v>0.15753000000000009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3.3581999999999894</v>
      </c>
      <c r="AP99">
        <f t="shared" si="0"/>
        <v>1.4007000000000014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-18</v>
      </c>
      <c r="G51" s="124">
        <v>-18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18</v>
      </c>
      <c r="AF51" s="124">
        <v>0</v>
      </c>
      <c r="AG51" s="124">
        <v>0</v>
      </c>
      <c r="AH51" s="124">
        <v>0</v>
      </c>
      <c r="AI51" s="124">
        <v>18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180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180</v>
      </c>
      <c r="DF51" s="123">
        <f t="shared" si="31"/>
        <v>18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-6</v>
      </c>
      <c r="G68" s="124">
        <v>-6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6</v>
      </c>
      <c r="AF68" s="124">
        <v>0</v>
      </c>
      <c r="AG68" s="124">
        <v>0</v>
      </c>
      <c r="AH68" s="124">
        <v>0</v>
      </c>
      <c r="AI68" s="124">
        <v>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60</v>
      </c>
      <c r="DF68" s="123">
        <f t="shared" ref="DF68:DF99" si="59">AR68+AU68+BB68+BI68+BP68</f>
        <v>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-24</v>
      </c>
      <c r="G69" s="124">
        <v>-24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24</v>
      </c>
      <c r="AF69" s="124">
        <v>0</v>
      </c>
      <c r="AG69" s="124">
        <v>0</v>
      </c>
      <c r="AH69" s="124">
        <v>0</v>
      </c>
      <c r="AI69" s="124">
        <v>24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240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240</v>
      </c>
      <c r="DF69" s="123">
        <f t="shared" si="59"/>
        <v>24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-24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-40.43</v>
      </c>
      <c r="G70" s="124">
        <v>-40.43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40.43</v>
      </c>
      <c r="AF70" s="124">
        <v>0</v>
      </c>
      <c r="AG70" s="124">
        <v>0</v>
      </c>
      <c r="AH70" s="124">
        <v>0</v>
      </c>
      <c r="AI70" s="124">
        <v>40.43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40.43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-40.43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404.3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404.3</v>
      </c>
      <c r="DF70" s="123">
        <f t="shared" si="59"/>
        <v>40.43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-40.43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-26.050999999999998</v>
      </c>
      <c r="G72" s="124">
        <v>-26.050999999999998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26.050999999999998</v>
      </c>
      <c r="AF72" s="124">
        <v>0</v>
      </c>
      <c r="AG72" s="124">
        <v>0</v>
      </c>
      <c r="AH72" s="124">
        <v>0</v>
      </c>
      <c r="AI72" s="124">
        <v>26.050999999999998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26.050999999999998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-26.050999999999998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260.51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260.51</v>
      </c>
      <c r="DF72" s="123">
        <f t="shared" si="59"/>
        <v>26.050999999999998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-26.050999999999998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-18.661999999999999</v>
      </c>
      <c r="G84" s="124">
        <v>-18.661999999999999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18.661999999999999</v>
      </c>
      <c r="AF84" s="124">
        <v>0</v>
      </c>
      <c r="AG84" s="124">
        <v>0</v>
      </c>
      <c r="AH84" s="124">
        <v>0</v>
      </c>
      <c r="AI84" s="124">
        <v>18.661999999999999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18.661999999999999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-18.661999999999999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186.62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186.62</v>
      </c>
      <c r="DF84" s="123">
        <f t="shared" si="59"/>
        <v>18.661999999999999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-18.661999999999999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-57.546999999999997</v>
      </c>
      <c r="G85" s="124">
        <v>-57.546999999999997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57.546999999999997</v>
      </c>
      <c r="AF85" s="124">
        <v>0</v>
      </c>
      <c r="AG85" s="124">
        <v>0</v>
      </c>
      <c r="AH85" s="124">
        <v>0</v>
      </c>
      <c r="AI85" s="124">
        <v>57.546999999999997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57.546999999999997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-57.546999999999997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575.47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575.47</v>
      </c>
      <c r="DF85" s="123">
        <f t="shared" si="59"/>
        <v>57.546999999999997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-57.546999999999997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-80</v>
      </c>
      <c r="G86" s="124">
        <v>-80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80</v>
      </c>
      <c r="AF86" s="124">
        <v>0</v>
      </c>
      <c r="AG86" s="124">
        <v>0</v>
      </c>
      <c r="AH86" s="124">
        <v>0</v>
      </c>
      <c r="AI86" s="124">
        <v>80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800</v>
      </c>
      <c r="DF86" s="123">
        <f t="shared" si="59"/>
        <v>80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-80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-26</v>
      </c>
      <c r="G87" s="124">
        <v>-26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26</v>
      </c>
      <c r="AF87" s="124">
        <v>0</v>
      </c>
      <c r="AG87" s="124">
        <v>0</v>
      </c>
      <c r="AH87" s="124">
        <v>0</v>
      </c>
      <c r="AI87" s="124">
        <v>26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260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260</v>
      </c>
      <c r="DF87" s="123">
        <f t="shared" si="59"/>
        <v>26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-89</v>
      </c>
      <c r="G89" s="124">
        <v>-89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89</v>
      </c>
      <c r="AF89" s="124">
        <v>0</v>
      </c>
      <c r="AG89" s="124">
        <v>0</v>
      </c>
      <c r="AH89" s="124">
        <v>0</v>
      </c>
      <c r="AI89" s="124">
        <v>89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890</v>
      </c>
      <c r="DF89" s="123">
        <f t="shared" si="59"/>
        <v>89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-61</v>
      </c>
      <c r="G90" s="124">
        <v>-61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61</v>
      </c>
      <c r="AF90" s="124">
        <v>0</v>
      </c>
      <c r="AG90" s="124">
        <v>0</v>
      </c>
      <c r="AH90" s="124">
        <v>0</v>
      </c>
      <c r="AI90" s="124">
        <v>61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610</v>
      </c>
      <c r="DF90" s="123">
        <f t="shared" si="59"/>
        <v>61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-61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-53</v>
      </c>
      <c r="G91" s="124">
        <v>-53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53</v>
      </c>
      <c r="AF91" s="124">
        <v>0</v>
      </c>
      <c r="AG91" s="124">
        <v>0</v>
      </c>
      <c r="AH91" s="124">
        <v>0</v>
      </c>
      <c r="AI91" s="124">
        <v>53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530</v>
      </c>
      <c r="DF91" s="123">
        <f t="shared" si="59"/>
        <v>53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-53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</v>
      </c>
      <c r="G92" s="124">
        <v>-9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</v>
      </c>
      <c r="AF92" s="124">
        <v>0</v>
      </c>
      <c r="AG92" s="124">
        <v>0</v>
      </c>
      <c r="AH92" s="124">
        <v>0</v>
      </c>
      <c r="AI92" s="124">
        <v>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90</v>
      </c>
      <c r="DF92" s="123">
        <f t="shared" si="59"/>
        <v>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0.12717249999999999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-0.12717249999999999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0.12717249999999999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0.12717249999999999</v>
      </c>
      <c r="DE99" s="128"/>
      <c r="DF99" s="123">
        <f t="shared" si="59"/>
        <v>0.12717249999999999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-0.12717249999999999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44972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44972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44972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10.43</v>
      </c>
      <c r="J3" s="23">
        <v>5.8325000000000005</v>
      </c>
      <c r="K3" s="23">
        <v>7.5225</v>
      </c>
      <c r="L3" s="23">
        <v>1.2149999999999999</v>
      </c>
      <c r="M3" s="23">
        <f>SUM(I3:L3)</f>
        <v>25</v>
      </c>
      <c r="N3" s="24"/>
      <c r="P3" s="78">
        <f t="shared" ref="P3:P34" si="1">I3</f>
        <v>10.43</v>
      </c>
      <c r="Q3" s="78">
        <f t="shared" ref="Q3:Q34" si="2">J3</f>
        <v>5.8325000000000005</v>
      </c>
      <c r="R3" s="78">
        <f t="shared" ref="R3:R34" si="3">K3</f>
        <v>7.5225</v>
      </c>
      <c r="S3" s="78">
        <f t="shared" ref="S3:S34" si="4">L3</f>
        <v>1.2149999999999999</v>
      </c>
      <c r="T3" s="78">
        <f>SUM(P3:S3)</f>
        <v>25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10.43</v>
      </c>
      <c r="J4" s="23">
        <v>5.8325000000000005</v>
      </c>
      <c r="K4" s="23">
        <v>7.5225</v>
      </c>
      <c r="L4" s="23">
        <v>1.2149999999999999</v>
      </c>
      <c r="M4" s="23">
        <f t="shared" ref="M4:M67" si="6">SUM(I4:L4)</f>
        <v>25</v>
      </c>
      <c r="N4" s="24"/>
      <c r="P4" s="78">
        <f t="shared" si="1"/>
        <v>10.43</v>
      </c>
      <c r="Q4" s="78">
        <f t="shared" si="2"/>
        <v>5.8325000000000005</v>
      </c>
      <c r="R4" s="78">
        <f t="shared" si="3"/>
        <v>7.5225</v>
      </c>
      <c r="S4" s="78">
        <f t="shared" si="4"/>
        <v>1.2149999999999999</v>
      </c>
      <c r="T4" s="78">
        <f t="shared" ref="T4:T67" si="7">SUM(P4:S4)</f>
        <v>25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10.43</v>
      </c>
      <c r="J5" s="23">
        <v>5.8325000000000005</v>
      </c>
      <c r="K5" s="23">
        <v>7.5225</v>
      </c>
      <c r="L5" s="23">
        <v>1.2149999999999999</v>
      </c>
      <c r="M5" s="23">
        <f t="shared" si="6"/>
        <v>25</v>
      </c>
      <c r="N5" s="24"/>
      <c r="P5" s="78">
        <f t="shared" si="1"/>
        <v>10.43</v>
      </c>
      <c r="Q5" s="78">
        <f t="shared" si="2"/>
        <v>5.8325000000000005</v>
      </c>
      <c r="R5" s="78">
        <f t="shared" si="3"/>
        <v>7.5225</v>
      </c>
      <c r="S5" s="78">
        <f t="shared" si="4"/>
        <v>1.2149999999999999</v>
      </c>
      <c r="T5" s="78">
        <f t="shared" si="7"/>
        <v>25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10.43</v>
      </c>
      <c r="J6" s="23">
        <v>5.8325000000000005</v>
      </c>
      <c r="K6" s="23">
        <v>7.5225</v>
      </c>
      <c r="L6" s="23">
        <v>1.2149999999999999</v>
      </c>
      <c r="M6" s="23">
        <f t="shared" si="6"/>
        <v>25</v>
      </c>
      <c r="N6" s="24"/>
      <c r="P6" s="78">
        <f t="shared" si="1"/>
        <v>10.43</v>
      </c>
      <c r="Q6" s="78">
        <f t="shared" si="2"/>
        <v>5.8325000000000005</v>
      </c>
      <c r="R6" s="78">
        <f t="shared" si="3"/>
        <v>7.5225</v>
      </c>
      <c r="S6" s="78">
        <f t="shared" si="4"/>
        <v>1.2149999999999999</v>
      </c>
      <c r="T6" s="78">
        <f t="shared" si="7"/>
        <v>25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10.43</v>
      </c>
      <c r="J7" s="23">
        <v>5.8325000000000005</v>
      </c>
      <c r="K7" s="23">
        <v>7.5225</v>
      </c>
      <c r="L7" s="23">
        <v>1.2149999999999999</v>
      </c>
      <c r="M7" s="23">
        <f t="shared" si="6"/>
        <v>25</v>
      </c>
      <c r="N7" s="24"/>
      <c r="P7" s="78">
        <f t="shared" si="1"/>
        <v>10.43</v>
      </c>
      <c r="Q7" s="78">
        <f t="shared" si="2"/>
        <v>5.8325000000000005</v>
      </c>
      <c r="R7" s="78">
        <f t="shared" si="3"/>
        <v>7.5225</v>
      </c>
      <c r="S7" s="78">
        <f t="shared" si="4"/>
        <v>1.2149999999999999</v>
      </c>
      <c r="T7" s="78">
        <f t="shared" si="7"/>
        <v>25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10.43</v>
      </c>
      <c r="J8" s="23">
        <v>5.8325000000000005</v>
      </c>
      <c r="K8" s="23">
        <v>7.5225</v>
      </c>
      <c r="L8" s="23">
        <v>1.2149999999999999</v>
      </c>
      <c r="M8" s="23">
        <f t="shared" si="6"/>
        <v>25</v>
      </c>
      <c r="N8" s="24"/>
      <c r="P8" s="78">
        <f t="shared" si="1"/>
        <v>10.43</v>
      </c>
      <c r="Q8" s="78">
        <f t="shared" si="2"/>
        <v>5.8325000000000005</v>
      </c>
      <c r="R8" s="78">
        <f t="shared" si="3"/>
        <v>7.5225</v>
      </c>
      <c r="S8" s="78">
        <f t="shared" si="4"/>
        <v>1.2149999999999999</v>
      </c>
      <c r="T8" s="78">
        <f t="shared" si="7"/>
        <v>25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10.43</v>
      </c>
      <c r="J9" s="23">
        <v>5.8325000000000005</v>
      </c>
      <c r="K9" s="23">
        <v>7.5225</v>
      </c>
      <c r="L9" s="23">
        <v>1.2149999999999999</v>
      </c>
      <c r="M9" s="23">
        <f t="shared" si="6"/>
        <v>25</v>
      </c>
      <c r="N9" s="24"/>
      <c r="P9" s="78">
        <f t="shared" si="1"/>
        <v>10.43</v>
      </c>
      <c r="Q9" s="78">
        <f t="shared" si="2"/>
        <v>5.8325000000000005</v>
      </c>
      <c r="R9" s="78">
        <f t="shared" si="3"/>
        <v>7.5225</v>
      </c>
      <c r="S9" s="78">
        <f t="shared" si="4"/>
        <v>1.2149999999999999</v>
      </c>
      <c r="T9" s="78">
        <f t="shared" si="7"/>
        <v>25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10.43</v>
      </c>
      <c r="J10" s="23">
        <v>5.8325000000000005</v>
      </c>
      <c r="K10" s="23">
        <v>7.5225</v>
      </c>
      <c r="L10" s="23">
        <v>1.2149999999999999</v>
      </c>
      <c r="M10" s="23">
        <f t="shared" si="6"/>
        <v>25</v>
      </c>
      <c r="N10" s="24"/>
      <c r="P10" s="78">
        <f t="shared" si="1"/>
        <v>10.43</v>
      </c>
      <c r="Q10" s="78">
        <f t="shared" si="2"/>
        <v>5.8325000000000005</v>
      </c>
      <c r="R10" s="78">
        <f t="shared" si="3"/>
        <v>7.5225</v>
      </c>
      <c r="S10" s="78">
        <f t="shared" si="4"/>
        <v>1.2149999999999999</v>
      </c>
      <c r="T10" s="78">
        <f t="shared" si="7"/>
        <v>25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10.43</v>
      </c>
      <c r="J11" s="23">
        <v>5.8325000000000005</v>
      </c>
      <c r="K11" s="23">
        <v>7.5225</v>
      </c>
      <c r="L11" s="23">
        <v>1.2149999999999999</v>
      </c>
      <c r="M11" s="23">
        <f t="shared" si="6"/>
        <v>25</v>
      </c>
      <c r="N11" s="24"/>
      <c r="P11" s="78">
        <f t="shared" si="1"/>
        <v>10.43</v>
      </c>
      <c r="Q11" s="78">
        <f t="shared" si="2"/>
        <v>5.8325000000000005</v>
      </c>
      <c r="R11" s="78">
        <f t="shared" si="3"/>
        <v>7.5225</v>
      </c>
      <c r="S11" s="78">
        <f t="shared" si="4"/>
        <v>1.2149999999999999</v>
      </c>
      <c r="T11" s="78">
        <f t="shared" si="7"/>
        <v>25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10.43</v>
      </c>
      <c r="J12" s="23">
        <v>5.8325000000000005</v>
      </c>
      <c r="K12" s="23">
        <v>7.5225</v>
      </c>
      <c r="L12" s="23">
        <v>1.2149999999999999</v>
      </c>
      <c r="M12" s="23">
        <f t="shared" si="6"/>
        <v>25</v>
      </c>
      <c r="N12" s="24"/>
      <c r="P12" s="78">
        <f t="shared" si="1"/>
        <v>10.43</v>
      </c>
      <c r="Q12" s="78">
        <f t="shared" si="2"/>
        <v>5.8325000000000005</v>
      </c>
      <c r="R12" s="78">
        <f t="shared" si="3"/>
        <v>7.5225</v>
      </c>
      <c r="S12" s="78">
        <f t="shared" si="4"/>
        <v>1.2149999999999999</v>
      </c>
      <c r="T12" s="78">
        <f t="shared" si="7"/>
        <v>25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10.43</v>
      </c>
      <c r="J13" s="23">
        <v>5.8325000000000005</v>
      </c>
      <c r="K13" s="23">
        <v>7.5225</v>
      </c>
      <c r="L13" s="23">
        <v>1.2149999999999999</v>
      </c>
      <c r="M13" s="23">
        <f t="shared" si="6"/>
        <v>25</v>
      </c>
      <c r="N13" s="24"/>
      <c r="P13" s="78">
        <f t="shared" si="1"/>
        <v>10.43</v>
      </c>
      <c r="Q13" s="78">
        <f t="shared" si="2"/>
        <v>5.8325000000000005</v>
      </c>
      <c r="R13" s="78">
        <f t="shared" si="3"/>
        <v>7.5225</v>
      </c>
      <c r="S13" s="78">
        <f t="shared" si="4"/>
        <v>1.2149999999999999</v>
      </c>
      <c r="T13" s="78">
        <f t="shared" si="7"/>
        <v>25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10.43</v>
      </c>
      <c r="J14" s="23">
        <v>5.8325000000000005</v>
      </c>
      <c r="K14" s="23">
        <v>7.5225</v>
      </c>
      <c r="L14" s="23">
        <v>1.2149999999999999</v>
      </c>
      <c r="M14" s="23">
        <f t="shared" si="6"/>
        <v>25</v>
      </c>
      <c r="N14" s="24"/>
      <c r="P14" s="78">
        <f t="shared" si="1"/>
        <v>10.43</v>
      </c>
      <c r="Q14" s="78">
        <f t="shared" si="2"/>
        <v>5.8325000000000005</v>
      </c>
      <c r="R14" s="78">
        <f t="shared" si="3"/>
        <v>7.5225</v>
      </c>
      <c r="S14" s="78">
        <f t="shared" si="4"/>
        <v>1.2149999999999999</v>
      </c>
      <c r="T14" s="78">
        <f t="shared" si="7"/>
        <v>25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10.43</v>
      </c>
      <c r="J15" s="23">
        <v>5.8325000000000005</v>
      </c>
      <c r="K15" s="23">
        <v>7.5225</v>
      </c>
      <c r="L15" s="23">
        <v>1.2149999999999999</v>
      </c>
      <c r="M15" s="23">
        <f t="shared" si="6"/>
        <v>25</v>
      </c>
      <c r="N15" s="24"/>
      <c r="P15" s="78">
        <f t="shared" si="1"/>
        <v>10.43</v>
      </c>
      <c r="Q15" s="78">
        <f t="shared" si="2"/>
        <v>5.8325000000000005</v>
      </c>
      <c r="R15" s="78">
        <f t="shared" si="3"/>
        <v>7.5225</v>
      </c>
      <c r="S15" s="78">
        <f t="shared" si="4"/>
        <v>1.2149999999999999</v>
      </c>
      <c r="T15" s="78">
        <f t="shared" si="7"/>
        <v>25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10.43</v>
      </c>
      <c r="J16" s="23">
        <v>5.8325000000000005</v>
      </c>
      <c r="K16" s="23">
        <v>7.5225</v>
      </c>
      <c r="L16" s="23">
        <v>1.2149999999999999</v>
      </c>
      <c r="M16" s="23">
        <f t="shared" si="6"/>
        <v>25</v>
      </c>
      <c r="N16" s="24"/>
      <c r="P16" s="78">
        <f t="shared" si="1"/>
        <v>10.43</v>
      </c>
      <c r="Q16" s="78">
        <f t="shared" si="2"/>
        <v>5.8325000000000005</v>
      </c>
      <c r="R16" s="78">
        <f t="shared" si="3"/>
        <v>7.5225</v>
      </c>
      <c r="S16" s="78">
        <f t="shared" si="4"/>
        <v>1.2149999999999999</v>
      </c>
      <c r="T16" s="78">
        <f t="shared" si="7"/>
        <v>25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10.43</v>
      </c>
      <c r="J17" s="23">
        <v>5.8325000000000005</v>
      </c>
      <c r="K17" s="23">
        <v>7.5225</v>
      </c>
      <c r="L17" s="23">
        <v>1.2149999999999999</v>
      </c>
      <c r="M17" s="23">
        <f t="shared" si="6"/>
        <v>25</v>
      </c>
      <c r="N17" s="24"/>
      <c r="P17" s="78">
        <f t="shared" si="1"/>
        <v>10.43</v>
      </c>
      <c r="Q17" s="78">
        <f t="shared" si="2"/>
        <v>5.8325000000000005</v>
      </c>
      <c r="R17" s="78">
        <f t="shared" si="3"/>
        <v>7.5225</v>
      </c>
      <c r="S17" s="78">
        <f t="shared" si="4"/>
        <v>1.2149999999999999</v>
      </c>
      <c r="T17" s="78">
        <f t="shared" si="7"/>
        <v>25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10.43</v>
      </c>
      <c r="J18" s="23">
        <v>5.8325000000000005</v>
      </c>
      <c r="K18" s="23">
        <v>7.5225</v>
      </c>
      <c r="L18" s="23">
        <v>1.2149999999999999</v>
      </c>
      <c r="M18" s="23">
        <f t="shared" si="6"/>
        <v>25</v>
      </c>
      <c r="N18" s="24"/>
      <c r="P18" s="78">
        <f t="shared" si="1"/>
        <v>10.43</v>
      </c>
      <c r="Q18" s="78">
        <f t="shared" si="2"/>
        <v>5.8325000000000005</v>
      </c>
      <c r="R18" s="78">
        <f t="shared" si="3"/>
        <v>7.5225</v>
      </c>
      <c r="S18" s="78">
        <f t="shared" si="4"/>
        <v>1.2149999999999999</v>
      </c>
      <c r="T18" s="78">
        <f t="shared" si="7"/>
        <v>25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10.43</v>
      </c>
      <c r="J19" s="23">
        <v>5.8325000000000005</v>
      </c>
      <c r="K19" s="23">
        <v>7.5225</v>
      </c>
      <c r="L19" s="23">
        <v>1.2149999999999999</v>
      </c>
      <c r="M19" s="23">
        <f t="shared" si="6"/>
        <v>25</v>
      </c>
      <c r="N19" s="24"/>
      <c r="P19" s="78">
        <f t="shared" si="1"/>
        <v>10.43</v>
      </c>
      <c r="Q19" s="78">
        <f t="shared" si="2"/>
        <v>5.8325000000000005</v>
      </c>
      <c r="R19" s="78">
        <f t="shared" si="3"/>
        <v>7.5225</v>
      </c>
      <c r="S19" s="78">
        <f t="shared" si="4"/>
        <v>1.2149999999999999</v>
      </c>
      <c r="T19" s="78">
        <f t="shared" si="7"/>
        <v>25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10.43</v>
      </c>
      <c r="J20" s="23">
        <v>5.8325000000000005</v>
      </c>
      <c r="K20" s="23">
        <v>7.5225</v>
      </c>
      <c r="L20" s="23">
        <v>1.2149999999999999</v>
      </c>
      <c r="M20" s="23">
        <f t="shared" si="6"/>
        <v>25</v>
      </c>
      <c r="N20" s="24"/>
      <c r="P20" s="78">
        <f t="shared" si="1"/>
        <v>10.43</v>
      </c>
      <c r="Q20" s="78">
        <f t="shared" si="2"/>
        <v>5.8325000000000005</v>
      </c>
      <c r="R20" s="78">
        <f t="shared" si="3"/>
        <v>7.5225</v>
      </c>
      <c r="S20" s="78">
        <f t="shared" si="4"/>
        <v>1.2149999999999999</v>
      </c>
      <c r="T20" s="78">
        <f t="shared" si="7"/>
        <v>25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10.43</v>
      </c>
      <c r="J21" s="23">
        <v>5.8325000000000005</v>
      </c>
      <c r="K21" s="23">
        <v>7.5225</v>
      </c>
      <c r="L21" s="23">
        <v>1.2149999999999999</v>
      </c>
      <c r="M21" s="23">
        <f t="shared" si="6"/>
        <v>25</v>
      </c>
      <c r="N21" s="24"/>
      <c r="P21" s="78">
        <f t="shared" si="1"/>
        <v>10.43</v>
      </c>
      <c r="Q21" s="78">
        <f t="shared" si="2"/>
        <v>5.8325000000000005</v>
      </c>
      <c r="R21" s="78">
        <f t="shared" si="3"/>
        <v>7.5225</v>
      </c>
      <c r="S21" s="78">
        <f t="shared" si="4"/>
        <v>1.2149999999999999</v>
      </c>
      <c r="T21" s="78">
        <f t="shared" si="7"/>
        <v>25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10.43</v>
      </c>
      <c r="J22" s="23">
        <v>5.8325000000000005</v>
      </c>
      <c r="K22" s="23">
        <v>7.5225</v>
      </c>
      <c r="L22" s="23">
        <v>1.2149999999999999</v>
      </c>
      <c r="M22" s="23">
        <f t="shared" si="6"/>
        <v>25</v>
      </c>
      <c r="N22" s="24"/>
      <c r="P22" s="78">
        <f t="shared" si="1"/>
        <v>10.43</v>
      </c>
      <c r="Q22" s="78">
        <f t="shared" si="2"/>
        <v>5.8325000000000005</v>
      </c>
      <c r="R22" s="78">
        <f t="shared" si="3"/>
        <v>7.5225</v>
      </c>
      <c r="S22" s="78">
        <f t="shared" si="4"/>
        <v>1.2149999999999999</v>
      </c>
      <c r="T22" s="78">
        <f t="shared" si="7"/>
        <v>25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10.43</v>
      </c>
      <c r="J23" s="23">
        <v>5.8325000000000005</v>
      </c>
      <c r="K23" s="23">
        <v>7.5225</v>
      </c>
      <c r="L23" s="23">
        <v>1.2149999999999999</v>
      </c>
      <c r="M23" s="23">
        <f t="shared" si="6"/>
        <v>25</v>
      </c>
      <c r="N23" s="24"/>
      <c r="P23" s="78">
        <f t="shared" si="1"/>
        <v>10.43</v>
      </c>
      <c r="Q23" s="78">
        <f t="shared" si="2"/>
        <v>5.8325000000000005</v>
      </c>
      <c r="R23" s="78">
        <f t="shared" si="3"/>
        <v>7.5225</v>
      </c>
      <c r="S23" s="78">
        <f t="shared" si="4"/>
        <v>1.2149999999999999</v>
      </c>
      <c r="T23" s="78">
        <f t="shared" si="7"/>
        <v>25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10.43</v>
      </c>
      <c r="J24" s="23">
        <v>5.8325000000000005</v>
      </c>
      <c r="K24" s="23">
        <v>7.5225</v>
      </c>
      <c r="L24" s="23">
        <v>1.2149999999999999</v>
      </c>
      <c r="M24" s="23">
        <f t="shared" si="6"/>
        <v>25</v>
      </c>
      <c r="N24" s="24"/>
      <c r="P24" s="78">
        <f t="shared" si="1"/>
        <v>10.43</v>
      </c>
      <c r="Q24" s="78">
        <f t="shared" si="2"/>
        <v>5.8325000000000005</v>
      </c>
      <c r="R24" s="78">
        <f t="shared" si="3"/>
        <v>7.5225</v>
      </c>
      <c r="S24" s="78">
        <f t="shared" si="4"/>
        <v>1.2149999999999999</v>
      </c>
      <c r="T24" s="78">
        <f t="shared" si="7"/>
        <v>25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10.43</v>
      </c>
      <c r="J25" s="23">
        <v>5.8325000000000005</v>
      </c>
      <c r="K25" s="23">
        <v>7.5225</v>
      </c>
      <c r="L25" s="23">
        <v>1.2149999999999999</v>
      </c>
      <c r="M25" s="23">
        <f t="shared" si="6"/>
        <v>25</v>
      </c>
      <c r="N25" s="24"/>
      <c r="P25" s="78">
        <f t="shared" si="1"/>
        <v>10.43</v>
      </c>
      <c r="Q25" s="78">
        <f t="shared" si="2"/>
        <v>5.8325000000000005</v>
      </c>
      <c r="R25" s="78">
        <f t="shared" si="3"/>
        <v>7.5225</v>
      </c>
      <c r="S25" s="78">
        <f t="shared" si="4"/>
        <v>1.2149999999999999</v>
      </c>
      <c r="T25" s="78">
        <f t="shared" si="7"/>
        <v>25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10.43</v>
      </c>
      <c r="J26" s="23">
        <v>5.8325000000000005</v>
      </c>
      <c r="K26" s="23">
        <v>7.5225</v>
      </c>
      <c r="L26" s="23">
        <v>1.2149999999999999</v>
      </c>
      <c r="M26" s="23">
        <f t="shared" si="6"/>
        <v>25</v>
      </c>
      <c r="N26" s="24"/>
      <c r="P26" s="78">
        <f t="shared" si="1"/>
        <v>10.43</v>
      </c>
      <c r="Q26" s="78">
        <f t="shared" si="2"/>
        <v>5.8325000000000005</v>
      </c>
      <c r="R26" s="78">
        <f t="shared" si="3"/>
        <v>7.5225</v>
      </c>
      <c r="S26" s="78">
        <f t="shared" si="4"/>
        <v>1.2149999999999999</v>
      </c>
      <c r="T26" s="78">
        <f t="shared" si="7"/>
        <v>25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10.43</v>
      </c>
      <c r="J27" s="23">
        <v>5.8325000000000005</v>
      </c>
      <c r="K27" s="23">
        <v>7.5225</v>
      </c>
      <c r="L27" s="23">
        <v>1.2149999999999999</v>
      </c>
      <c r="M27" s="23">
        <f t="shared" si="6"/>
        <v>25</v>
      </c>
      <c r="N27" s="24"/>
      <c r="P27" s="78">
        <f t="shared" si="1"/>
        <v>10.43</v>
      </c>
      <c r="Q27" s="78">
        <f t="shared" si="2"/>
        <v>5.8325000000000005</v>
      </c>
      <c r="R27" s="78">
        <f t="shared" si="3"/>
        <v>7.5225</v>
      </c>
      <c r="S27" s="78">
        <f t="shared" si="4"/>
        <v>1.2149999999999999</v>
      </c>
      <c r="T27" s="78">
        <f t="shared" si="7"/>
        <v>25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10.43</v>
      </c>
      <c r="J28" s="23">
        <v>5.8325000000000005</v>
      </c>
      <c r="K28" s="23">
        <v>7.5225</v>
      </c>
      <c r="L28" s="23">
        <v>1.2149999999999999</v>
      </c>
      <c r="M28" s="23">
        <f t="shared" si="6"/>
        <v>25</v>
      </c>
      <c r="N28" s="24"/>
      <c r="P28" s="78">
        <f t="shared" si="1"/>
        <v>10.43</v>
      </c>
      <c r="Q28" s="78">
        <f t="shared" si="2"/>
        <v>5.8325000000000005</v>
      </c>
      <c r="R28" s="78">
        <f t="shared" si="3"/>
        <v>7.5225</v>
      </c>
      <c r="S28" s="78">
        <f t="shared" si="4"/>
        <v>1.2149999999999999</v>
      </c>
      <c r="T28" s="78">
        <f t="shared" si="7"/>
        <v>25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10.43</v>
      </c>
      <c r="J29" s="23">
        <v>5.8325000000000005</v>
      </c>
      <c r="K29" s="23">
        <v>7.5225</v>
      </c>
      <c r="L29" s="23">
        <v>1.2149999999999999</v>
      </c>
      <c r="M29" s="23">
        <f t="shared" si="6"/>
        <v>25</v>
      </c>
      <c r="N29" s="24"/>
      <c r="P29" s="78">
        <f t="shared" si="1"/>
        <v>10.43</v>
      </c>
      <c r="Q29" s="78">
        <f t="shared" si="2"/>
        <v>5.8325000000000005</v>
      </c>
      <c r="R29" s="78">
        <f t="shared" si="3"/>
        <v>7.5225</v>
      </c>
      <c r="S29" s="78">
        <f t="shared" si="4"/>
        <v>1.2149999999999999</v>
      </c>
      <c r="T29" s="78">
        <f t="shared" si="7"/>
        <v>25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10.43</v>
      </c>
      <c r="J30" s="23">
        <v>5.8325000000000005</v>
      </c>
      <c r="K30" s="23">
        <v>7.5225</v>
      </c>
      <c r="L30" s="23">
        <v>1.2149999999999999</v>
      </c>
      <c r="M30" s="23">
        <f t="shared" si="6"/>
        <v>25</v>
      </c>
      <c r="N30" s="24"/>
      <c r="P30" s="78">
        <f t="shared" si="1"/>
        <v>10.43</v>
      </c>
      <c r="Q30" s="78">
        <f t="shared" si="2"/>
        <v>5.8325000000000005</v>
      </c>
      <c r="R30" s="78">
        <f t="shared" si="3"/>
        <v>7.5225</v>
      </c>
      <c r="S30" s="78">
        <f t="shared" si="4"/>
        <v>1.2149999999999999</v>
      </c>
      <c r="T30" s="78">
        <f t="shared" si="7"/>
        <v>25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10.43</v>
      </c>
      <c r="J31" s="23">
        <v>5.8325000000000005</v>
      </c>
      <c r="K31" s="23">
        <v>7.5225</v>
      </c>
      <c r="L31" s="23">
        <v>1.2149999999999999</v>
      </c>
      <c r="M31" s="23">
        <f t="shared" si="6"/>
        <v>25</v>
      </c>
      <c r="N31" s="24"/>
      <c r="P31" s="78">
        <f t="shared" si="1"/>
        <v>10.43</v>
      </c>
      <c r="Q31" s="78">
        <f t="shared" si="2"/>
        <v>5.8325000000000005</v>
      </c>
      <c r="R31" s="78">
        <f t="shared" si="3"/>
        <v>7.5225</v>
      </c>
      <c r="S31" s="78">
        <f t="shared" si="4"/>
        <v>1.2149999999999999</v>
      </c>
      <c r="T31" s="78">
        <f t="shared" si="7"/>
        <v>25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10.43</v>
      </c>
      <c r="J32" s="23">
        <v>5.8325000000000005</v>
      </c>
      <c r="K32" s="23">
        <v>7.5225</v>
      </c>
      <c r="L32" s="23">
        <v>1.2149999999999999</v>
      </c>
      <c r="M32" s="23">
        <f t="shared" si="6"/>
        <v>25</v>
      </c>
      <c r="N32" s="24"/>
      <c r="P32" s="78">
        <f t="shared" si="1"/>
        <v>10.43</v>
      </c>
      <c r="Q32" s="78">
        <f t="shared" si="2"/>
        <v>5.8325000000000005</v>
      </c>
      <c r="R32" s="78">
        <f t="shared" si="3"/>
        <v>7.5225</v>
      </c>
      <c r="S32" s="78">
        <f t="shared" si="4"/>
        <v>1.2149999999999999</v>
      </c>
      <c r="T32" s="78">
        <f t="shared" si="7"/>
        <v>25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10.43</v>
      </c>
      <c r="J33" s="23">
        <v>5.8325000000000005</v>
      </c>
      <c r="K33" s="23">
        <v>7.5225</v>
      </c>
      <c r="L33" s="23">
        <v>1.2149999999999999</v>
      </c>
      <c r="M33" s="23">
        <f t="shared" si="6"/>
        <v>25</v>
      </c>
      <c r="N33" s="24"/>
      <c r="P33" s="78">
        <f t="shared" si="1"/>
        <v>10.43</v>
      </c>
      <c r="Q33" s="78">
        <f t="shared" si="2"/>
        <v>5.8325000000000005</v>
      </c>
      <c r="R33" s="78">
        <f t="shared" si="3"/>
        <v>7.5225</v>
      </c>
      <c r="S33" s="78">
        <f t="shared" si="4"/>
        <v>1.2149999999999999</v>
      </c>
      <c r="T33" s="78">
        <f t="shared" si="7"/>
        <v>25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10.43</v>
      </c>
      <c r="J34" s="23">
        <v>5.8325000000000005</v>
      </c>
      <c r="K34" s="23">
        <v>7.5225</v>
      </c>
      <c r="L34" s="23">
        <v>1.2149999999999999</v>
      </c>
      <c r="M34" s="23">
        <f t="shared" si="6"/>
        <v>25</v>
      </c>
      <c r="N34" s="24"/>
      <c r="P34" s="78">
        <f t="shared" si="1"/>
        <v>10.43</v>
      </c>
      <c r="Q34" s="78">
        <f t="shared" si="2"/>
        <v>5.8325000000000005</v>
      </c>
      <c r="R34" s="78">
        <f t="shared" si="3"/>
        <v>7.5225</v>
      </c>
      <c r="S34" s="78">
        <f t="shared" si="4"/>
        <v>1.2149999999999999</v>
      </c>
      <c r="T34" s="78">
        <f t="shared" si="7"/>
        <v>25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10.43</v>
      </c>
      <c r="J35" s="23">
        <v>5.8325000000000005</v>
      </c>
      <c r="K35" s="23">
        <v>7.5225</v>
      </c>
      <c r="L35" s="23">
        <v>1.2149999999999999</v>
      </c>
      <c r="M35" s="23">
        <f t="shared" si="6"/>
        <v>25</v>
      </c>
      <c r="N35" s="24"/>
      <c r="P35" s="78">
        <f t="shared" ref="P35:P66" si="10">I35</f>
        <v>10.43</v>
      </c>
      <c r="Q35" s="78">
        <f t="shared" ref="Q35:Q66" si="11">J35</f>
        <v>5.8325000000000005</v>
      </c>
      <c r="R35" s="78">
        <f t="shared" ref="R35:R66" si="12">K35</f>
        <v>7.5225</v>
      </c>
      <c r="S35" s="78">
        <f t="shared" ref="S35:S66" si="13">L35</f>
        <v>1.2149999999999999</v>
      </c>
      <c r="T35" s="78">
        <f t="shared" si="7"/>
        <v>25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10.43</v>
      </c>
      <c r="J36" s="23">
        <v>5.8325000000000005</v>
      </c>
      <c r="K36" s="23">
        <v>7.5225</v>
      </c>
      <c r="L36" s="23">
        <v>1.2149999999999999</v>
      </c>
      <c r="M36" s="23">
        <f t="shared" si="6"/>
        <v>25</v>
      </c>
      <c r="N36" s="24"/>
      <c r="P36" s="78">
        <f t="shared" si="10"/>
        <v>10.43</v>
      </c>
      <c r="Q36" s="78">
        <f t="shared" si="11"/>
        <v>5.8325000000000005</v>
      </c>
      <c r="R36" s="78">
        <f t="shared" si="12"/>
        <v>7.5225</v>
      </c>
      <c r="S36" s="78">
        <f t="shared" si="13"/>
        <v>1.2149999999999999</v>
      </c>
      <c r="T36" s="78">
        <f t="shared" si="7"/>
        <v>25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10.43</v>
      </c>
      <c r="J37" s="23">
        <v>5.8325000000000005</v>
      </c>
      <c r="K37" s="23">
        <v>7.5225</v>
      </c>
      <c r="L37" s="23">
        <v>1.2149999999999999</v>
      </c>
      <c r="M37" s="23">
        <f t="shared" si="6"/>
        <v>25</v>
      </c>
      <c r="N37" s="24"/>
      <c r="P37" s="78">
        <f t="shared" si="10"/>
        <v>10.43</v>
      </c>
      <c r="Q37" s="78">
        <f t="shared" si="11"/>
        <v>5.8325000000000005</v>
      </c>
      <c r="R37" s="78">
        <f t="shared" si="12"/>
        <v>7.5225</v>
      </c>
      <c r="S37" s="78">
        <f t="shared" si="13"/>
        <v>1.2149999999999999</v>
      </c>
      <c r="T37" s="78">
        <f t="shared" si="7"/>
        <v>25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10.43</v>
      </c>
      <c r="J38" s="23">
        <v>5.8325000000000005</v>
      </c>
      <c r="K38" s="23">
        <v>7.5225</v>
      </c>
      <c r="L38" s="23">
        <v>1.2149999999999999</v>
      </c>
      <c r="M38" s="23">
        <f t="shared" si="6"/>
        <v>25</v>
      </c>
      <c r="N38" s="24"/>
      <c r="P38" s="78">
        <f t="shared" si="10"/>
        <v>10.43</v>
      </c>
      <c r="Q38" s="78">
        <f t="shared" si="11"/>
        <v>5.8325000000000005</v>
      </c>
      <c r="R38" s="78">
        <f t="shared" si="12"/>
        <v>7.5225</v>
      </c>
      <c r="S38" s="78">
        <f t="shared" si="13"/>
        <v>1.2149999999999999</v>
      </c>
      <c r="T38" s="78">
        <f t="shared" si="7"/>
        <v>25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10.43</v>
      </c>
      <c r="J39" s="23">
        <v>5.8325000000000005</v>
      </c>
      <c r="K39" s="23">
        <v>7.5225</v>
      </c>
      <c r="L39" s="23">
        <v>1.2149999999999999</v>
      </c>
      <c r="M39" s="23">
        <f t="shared" si="6"/>
        <v>25</v>
      </c>
      <c r="N39" s="24"/>
      <c r="P39" s="78">
        <f t="shared" si="10"/>
        <v>10.43</v>
      </c>
      <c r="Q39" s="78">
        <f t="shared" si="11"/>
        <v>5.8325000000000005</v>
      </c>
      <c r="R39" s="78">
        <f t="shared" si="12"/>
        <v>7.5225</v>
      </c>
      <c r="S39" s="78">
        <f t="shared" si="13"/>
        <v>1.2149999999999999</v>
      </c>
      <c r="T39" s="78">
        <f t="shared" si="7"/>
        <v>25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10.43</v>
      </c>
      <c r="J40" s="23">
        <v>5.8325000000000005</v>
      </c>
      <c r="K40" s="23">
        <v>7.5225</v>
      </c>
      <c r="L40" s="23">
        <v>1.2149999999999999</v>
      </c>
      <c r="M40" s="23">
        <f t="shared" si="6"/>
        <v>25</v>
      </c>
      <c r="N40" s="24"/>
      <c r="P40" s="78">
        <f t="shared" si="10"/>
        <v>10.43</v>
      </c>
      <c r="Q40" s="78">
        <f t="shared" si="11"/>
        <v>5.8325000000000005</v>
      </c>
      <c r="R40" s="78">
        <f t="shared" si="12"/>
        <v>7.5225</v>
      </c>
      <c r="S40" s="78">
        <f t="shared" si="13"/>
        <v>1.2149999999999999</v>
      </c>
      <c r="T40" s="78">
        <f t="shared" si="7"/>
        <v>25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9.595600000000001</v>
      </c>
      <c r="J41" s="23">
        <v>5.3658999999999999</v>
      </c>
      <c r="K41" s="23">
        <v>6.9207000000000001</v>
      </c>
      <c r="L41" s="23">
        <v>1.1177999999999999</v>
      </c>
      <c r="M41" s="23">
        <f t="shared" si="6"/>
        <v>23</v>
      </c>
      <c r="N41" s="24"/>
      <c r="P41" s="78">
        <f t="shared" si="10"/>
        <v>9.595600000000001</v>
      </c>
      <c r="Q41" s="78">
        <f t="shared" si="11"/>
        <v>5.3658999999999999</v>
      </c>
      <c r="R41" s="78">
        <f t="shared" si="12"/>
        <v>6.9207000000000001</v>
      </c>
      <c r="S41" s="78">
        <f t="shared" si="13"/>
        <v>1.1177999999999999</v>
      </c>
      <c r="T41" s="78">
        <f t="shared" si="7"/>
        <v>23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9.595600000000001</v>
      </c>
      <c r="J42" s="23">
        <v>5.3658999999999999</v>
      </c>
      <c r="K42" s="23">
        <v>6.9207000000000001</v>
      </c>
      <c r="L42" s="23">
        <v>1.1177999999999999</v>
      </c>
      <c r="M42" s="23">
        <f t="shared" si="6"/>
        <v>23</v>
      </c>
      <c r="N42" s="24"/>
      <c r="P42" s="78">
        <f t="shared" si="10"/>
        <v>9.595600000000001</v>
      </c>
      <c r="Q42" s="78">
        <f t="shared" si="11"/>
        <v>5.3658999999999999</v>
      </c>
      <c r="R42" s="78">
        <f t="shared" si="12"/>
        <v>6.9207000000000001</v>
      </c>
      <c r="S42" s="78">
        <f t="shared" si="13"/>
        <v>1.1177999999999999</v>
      </c>
      <c r="T42" s="78">
        <f t="shared" si="7"/>
        <v>23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9.595600000000001</v>
      </c>
      <c r="J43" s="23">
        <v>5.3658999999999999</v>
      </c>
      <c r="K43" s="23">
        <v>6.9207000000000001</v>
      </c>
      <c r="L43" s="23">
        <v>1.1177999999999999</v>
      </c>
      <c r="M43" s="23">
        <f t="shared" si="6"/>
        <v>23</v>
      </c>
      <c r="N43" s="24"/>
      <c r="P43" s="78">
        <f t="shared" si="10"/>
        <v>9.595600000000001</v>
      </c>
      <c r="Q43" s="78">
        <f t="shared" si="11"/>
        <v>5.3658999999999999</v>
      </c>
      <c r="R43" s="78">
        <f t="shared" si="12"/>
        <v>6.9207000000000001</v>
      </c>
      <c r="S43" s="78">
        <f t="shared" si="13"/>
        <v>1.1177999999999999</v>
      </c>
      <c r="T43" s="78">
        <f t="shared" si="7"/>
        <v>23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9.595600000000001</v>
      </c>
      <c r="J44" s="23">
        <v>5.3658999999999999</v>
      </c>
      <c r="K44" s="23">
        <v>6.9207000000000001</v>
      </c>
      <c r="L44" s="23">
        <v>1.1177999999999999</v>
      </c>
      <c r="M44" s="23">
        <f t="shared" si="6"/>
        <v>23</v>
      </c>
      <c r="N44" s="24"/>
      <c r="P44" s="78">
        <f t="shared" si="10"/>
        <v>9.595600000000001</v>
      </c>
      <c r="Q44" s="78">
        <f t="shared" si="11"/>
        <v>5.3658999999999999</v>
      </c>
      <c r="R44" s="78">
        <f t="shared" si="12"/>
        <v>6.9207000000000001</v>
      </c>
      <c r="S44" s="78">
        <f t="shared" si="13"/>
        <v>1.1177999999999999</v>
      </c>
      <c r="T44" s="78">
        <f t="shared" si="7"/>
        <v>23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9.595600000000001</v>
      </c>
      <c r="J45" s="23">
        <v>5.3658999999999999</v>
      </c>
      <c r="K45" s="23">
        <v>6.9207000000000001</v>
      </c>
      <c r="L45" s="23">
        <v>1.1177999999999999</v>
      </c>
      <c r="M45" s="23">
        <f t="shared" si="6"/>
        <v>23</v>
      </c>
      <c r="N45" s="24"/>
      <c r="P45" s="78">
        <f t="shared" si="10"/>
        <v>9.595600000000001</v>
      </c>
      <c r="Q45" s="78">
        <f t="shared" si="11"/>
        <v>5.3658999999999999</v>
      </c>
      <c r="R45" s="78">
        <f t="shared" si="12"/>
        <v>6.9207000000000001</v>
      </c>
      <c r="S45" s="78">
        <f t="shared" si="13"/>
        <v>1.1177999999999999</v>
      </c>
      <c r="T45" s="78">
        <f t="shared" si="7"/>
        <v>23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9.595600000000001</v>
      </c>
      <c r="J46" s="23">
        <v>5.3658999999999999</v>
      </c>
      <c r="K46" s="23">
        <v>6.9207000000000001</v>
      </c>
      <c r="L46" s="23">
        <v>1.1177999999999999</v>
      </c>
      <c r="M46" s="23">
        <f t="shared" si="6"/>
        <v>23</v>
      </c>
      <c r="N46" s="24"/>
      <c r="P46" s="78">
        <f t="shared" si="10"/>
        <v>9.595600000000001</v>
      </c>
      <c r="Q46" s="78">
        <f t="shared" si="11"/>
        <v>5.3658999999999999</v>
      </c>
      <c r="R46" s="78">
        <f t="shared" si="12"/>
        <v>6.9207000000000001</v>
      </c>
      <c r="S46" s="78">
        <f t="shared" si="13"/>
        <v>1.1177999999999999</v>
      </c>
      <c r="T46" s="78">
        <f t="shared" si="7"/>
        <v>23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9.595600000000001</v>
      </c>
      <c r="J47" s="23">
        <v>5.3658999999999999</v>
      </c>
      <c r="K47" s="23">
        <v>6.9207000000000001</v>
      </c>
      <c r="L47" s="23">
        <v>1.1177999999999999</v>
      </c>
      <c r="M47" s="23">
        <f t="shared" si="6"/>
        <v>23</v>
      </c>
      <c r="N47" s="24"/>
      <c r="P47" s="78">
        <f t="shared" si="10"/>
        <v>9.595600000000001</v>
      </c>
      <c r="Q47" s="78">
        <f t="shared" si="11"/>
        <v>5.3658999999999999</v>
      </c>
      <c r="R47" s="78">
        <f t="shared" si="12"/>
        <v>6.9207000000000001</v>
      </c>
      <c r="S47" s="78">
        <f t="shared" si="13"/>
        <v>1.1177999999999999</v>
      </c>
      <c r="T47" s="78">
        <f t="shared" si="7"/>
        <v>23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9.595600000000001</v>
      </c>
      <c r="J48" s="23">
        <v>5.3658999999999999</v>
      </c>
      <c r="K48" s="23">
        <v>6.9207000000000001</v>
      </c>
      <c r="L48" s="23">
        <v>1.1177999999999999</v>
      </c>
      <c r="M48" s="23">
        <f t="shared" si="6"/>
        <v>23</v>
      </c>
      <c r="N48" s="24"/>
      <c r="P48" s="78">
        <f t="shared" si="10"/>
        <v>9.595600000000001</v>
      </c>
      <c r="Q48" s="78">
        <f t="shared" si="11"/>
        <v>5.3658999999999999</v>
      </c>
      <c r="R48" s="78">
        <f t="shared" si="12"/>
        <v>6.9207000000000001</v>
      </c>
      <c r="S48" s="78">
        <f t="shared" si="13"/>
        <v>1.1177999999999999</v>
      </c>
      <c r="T48" s="78">
        <f t="shared" si="7"/>
        <v>23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10.0128</v>
      </c>
      <c r="J49" s="23">
        <v>5.5991999999999997</v>
      </c>
      <c r="K49" s="23">
        <v>7.2216000000000005</v>
      </c>
      <c r="L49" s="23">
        <v>1.1663999999999999</v>
      </c>
      <c r="M49" s="23">
        <f t="shared" si="6"/>
        <v>24</v>
      </c>
      <c r="N49" s="24"/>
      <c r="P49" s="78">
        <f t="shared" si="10"/>
        <v>10.0128</v>
      </c>
      <c r="Q49" s="78">
        <f t="shared" si="11"/>
        <v>5.5991999999999997</v>
      </c>
      <c r="R49" s="78">
        <f t="shared" si="12"/>
        <v>7.2216000000000005</v>
      </c>
      <c r="S49" s="78">
        <f t="shared" si="13"/>
        <v>1.1663999999999999</v>
      </c>
      <c r="T49" s="78">
        <f t="shared" si="7"/>
        <v>24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10.0128</v>
      </c>
      <c r="J50" s="23">
        <v>5.5991999999999997</v>
      </c>
      <c r="K50" s="23">
        <v>7.2216000000000005</v>
      </c>
      <c r="L50" s="23">
        <v>1.1663999999999999</v>
      </c>
      <c r="M50" s="23">
        <f t="shared" si="6"/>
        <v>24</v>
      </c>
      <c r="N50" s="24"/>
      <c r="P50" s="78">
        <f t="shared" si="10"/>
        <v>10.0128</v>
      </c>
      <c r="Q50" s="78">
        <f t="shared" si="11"/>
        <v>5.5991999999999997</v>
      </c>
      <c r="R50" s="78">
        <f t="shared" si="12"/>
        <v>7.2216000000000005</v>
      </c>
      <c r="S50" s="78">
        <f t="shared" si="13"/>
        <v>1.1663999999999999</v>
      </c>
      <c r="T50" s="78">
        <f t="shared" si="7"/>
        <v>24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10.0128</v>
      </c>
      <c r="J51" s="23">
        <v>5.5991999999999997</v>
      </c>
      <c r="K51" s="23">
        <v>7.2216000000000005</v>
      </c>
      <c r="L51" s="23">
        <v>1.1663999999999999</v>
      </c>
      <c r="M51" s="23">
        <f t="shared" si="6"/>
        <v>24</v>
      </c>
      <c r="N51" s="24"/>
      <c r="P51" s="78">
        <f t="shared" si="10"/>
        <v>10.0128</v>
      </c>
      <c r="Q51" s="78">
        <f t="shared" si="11"/>
        <v>5.5991999999999997</v>
      </c>
      <c r="R51" s="78">
        <f t="shared" si="12"/>
        <v>7.2216000000000005</v>
      </c>
      <c r="S51" s="78">
        <f t="shared" si="13"/>
        <v>1.1663999999999999</v>
      </c>
      <c r="T51" s="78">
        <f t="shared" si="7"/>
        <v>24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10.0128</v>
      </c>
      <c r="J52" s="23">
        <v>5.5991999999999997</v>
      </c>
      <c r="K52" s="23">
        <v>7.2216000000000005</v>
      </c>
      <c r="L52" s="23">
        <v>1.1663999999999999</v>
      </c>
      <c r="M52" s="23">
        <f t="shared" si="6"/>
        <v>24</v>
      </c>
      <c r="N52" s="24"/>
      <c r="P52" s="78">
        <f t="shared" si="10"/>
        <v>10.0128</v>
      </c>
      <c r="Q52" s="78">
        <f t="shared" si="11"/>
        <v>5.5991999999999997</v>
      </c>
      <c r="R52" s="78">
        <f t="shared" si="12"/>
        <v>7.2216000000000005</v>
      </c>
      <c r="S52" s="78">
        <f t="shared" si="13"/>
        <v>1.1663999999999999</v>
      </c>
      <c r="T52" s="78">
        <f t="shared" si="7"/>
        <v>24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10.0128</v>
      </c>
      <c r="J53" s="23">
        <v>5.5991999999999997</v>
      </c>
      <c r="K53" s="23">
        <v>7.2216000000000005</v>
      </c>
      <c r="L53" s="23">
        <v>1.1663999999999999</v>
      </c>
      <c r="M53" s="23">
        <f t="shared" si="6"/>
        <v>24</v>
      </c>
      <c r="N53" s="24"/>
      <c r="P53" s="78">
        <f t="shared" si="10"/>
        <v>10.0128</v>
      </c>
      <c r="Q53" s="78">
        <f t="shared" si="11"/>
        <v>5.5991999999999997</v>
      </c>
      <c r="R53" s="78">
        <f t="shared" si="12"/>
        <v>7.2216000000000005</v>
      </c>
      <c r="S53" s="78">
        <f t="shared" si="13"/>
        <v>1.1663999999999999</v>
      </c>
      <c r="T53" s="78">
        <f t="shared" si="7"/>
        <v>24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10.0128</v>
      </c>
      <c r="J54" s="23">
        <v>5.5991999999999997</v>
      </c>
      <c r="K54" s="23">
        <v>7.2216000000000005</v>
      </c>
      <c r="L54" s="23">
        <v>1.1663999999999999</v>
      </c>
      <c r="M54" s="23">
        <f t="shared" si="6"/>
        <v>24</v>
      </c>
      <c r="N54" s="24"/>
      <c r="P54" s="78">
        <f t="shared" si="10"/>
        <v>10.0128</v>
      </c>
      <c r="Q54" s="78">
        <f t="shared" si="11"/>
        <v>5.5991999999999997</v>
      </c>
      <c r="R54" s="78">
        <f t="shared" si="12"/>
        <v>7.2216000000000005</v>
      </c>
      <c r="S54" s="78">
        <f t="shared" si="13"/>
        <v>1.1663999999999999</v>
      </c>
      <c r="T54" s="78">
        <f t="shared" si="7"/>
        <v>24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10.0128</v>
      </c>
      <c r="J55" s="23">
        <v>5.5991999999999997</v>
      </c>
      <c r="K55" s="23">
        <v>7.2216000000000005</v>
      </c>
      <c r="L55" s="23">
        <v>1.1663999999999999</v>
      </c>
      <c r="M55" s="23">
        <f t="shared" si="6"/>
        <v>24</v>
      </c>
      <c r="N55" s="24"/>
      <c r="P55" s="78">
        <f t="shared" si="10"/>
        <v>10.0128</v>
      </c>
      <c r="Q55" s="78">
        <f t="shared" si="11"/>
        <v>5.5991999999999997</v>
      </c>
      <c r="R55" s="78">
        <f t="shared" si="12"/>
        <v>7.2216000000000005</v>
      </c>
      <c r="S55" s="78">
        <f t="shared" si="13"/>
        <v>1.1663999999999999</v>
      </c>
      <c r="T55" s="78">
        <f t="shared" si="7"/>
        <v>24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10.0128</v>
      </c>
      <c r="J56" s="23">
        <v>5.5991999999999997</v>
      </c>
      <c r="K56" s="23">
        <v>7.2216000000000005</v>
      </c>
      <c r="L56" s="23">
        <v>1.1663999999999999</v>
      </c>
      <c r="M56" s="23">
        <f t="shared" si="6"/>
        <v>24</v>
      </c>
      <c r="N56" s="24"/>
      <c r="P56" s="78">
        <f t="shared" si="10"/>
        <v>10.0128</v>
      </c>
      <c r="Q56" s="78">
        <f t="shared" si="11"/>
        <v>5.5991999999999997</v>
      </c>
      <c r="R56" s="78">
        <f t="shared" si="12"/>
        <v>7.2216000000000005</v>
      </c>
      <c r="S56" s="78">
        <f t="shared" si="13"/>
        <v>1.1663999999999999</v>
      </c>
      <c r="T56" s="78">
        <f t="shared" si="7"/>
        <v>24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10.0128</v>
      </c>
      <c r="J57" s="23">
        <v>5.5991999999999997</v>
      </c>
      <c r="K57" s="23">
        <v>7.2216000000000005</v>
      </c>
      <c r="L57" s="23">
        <v>1.1663999999999999</v>
      </c>
      <c r="M57" s="23">
        <f t="shared" si="6"/>
        <v>24</v>
      </c>
      <c r="N57" s="24"/>
      <c r="P57" s="78">
        <f t="shared" si="10"/>
        <v>10.0128</v>
      </c>
      <c r="Q57" s="78">
        <f t="shared" si="11"/>
        <v>5.5991999999999997</v>
      </c>
      <c r="R57" s="78">
        <f t="shared" si="12"/>
        <v>7.2216000000000005</v>
      </c>
      <c r="S57" s="78">
        <f t="shared" si="13"/>
        <v>1.1663999999999999</v>
      </c>
      <c r="T57" s="78">
        <f t="shared" si="7"/>
        <v>24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10.0128</v>
      </c>
      <c r="J58" s="23">
        <v>5.5991999999999997</v>
      </c>
      <c r="K58" s="23">
        <v>7.2216000000000005</v>
      </c>
      <c r="L58" s="23">
        <v>1.1663999999999999</v>
      </c>
      <c r="M58" s="23">
        <f t="shared" si="6"/>
        <v>24</v>
      </c>
      <c r="N58" s="24"/>
      <c r="P58" s="78">
        <f t="shared" si="10"/>
        <v>10.0128</v>
      </c>
      <c r="Q58" s="78">
        <f t="shared" si="11"/>
        <v>5.5991999999999997</v>
      </c>
      <c r="R58" s="78">
        <f t="shared" si="12"/>
        <v>7.2216000000000005</v>
      </c>
      <c r="S58" s="78">
        <f t="shared" si="13"/>
        <v>1.1663999999999999</v>
      </c>
      <c r="T58" s="78">
        <f t="shared" si="7"/>
        <v>24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10.0128</v>
      </c>
      <c r="J59" s="23">
        <v>5.5991999999999997</v>
      </c>
      <c r="K59" s="23">
        <v>7.2216000000000005</v>
      </c>
      <c r="L59" s="23">
        <v>1.1663999999999999</v>
      </c>
      <c r="M59" s="23">
        <f t="shared" si="6"/>
        <v>24</v>
      </c>
      <c r="N59" s="24"/>
      <c r="P59" s="78">
        <f t="shared" si="10"/>
        <v>10.0128</v>
      </c>
      <c r="Q59" s="78">
        <f t="shared" si="11"/>
        <v>5.5991999999999997</v>
      </c>
      <c r="R59" s="78">
        <f t="shared" si="12"/>
        <v>7.2216000000000005</v>
      </c>
      <c r="S59" s="78">
        <f t="shared" si="13"/>
        <v>1.1663999999999999</v>
      </c>
      <c r="T59" s="78">
        <f t="shared" si="7"/>
        <v>24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10.0128</v>
      </c>
      <c r="J60" s="23">
        <v>5.5991999999999997</v>
      </c>
      <c r="K60" s="23">
        <v>7.2216000000000005</v>
      </c>
      <c r="L60" s="23">
        <v>1.1663999999999999</v>
      </c>
      <c r="M60" s="23">
        <f t="shared" si="6"/>
        <v>24</v>
      </c>
      <c r="N60" s="24"/>
      <c r="P60" s="78">
        <f t="shared" si="10"/>
        <v>10.0128</v>
      </c>
      <c r="Q60" s="78">
        <f t="shared" si="11"/>
        <v>5.5991999999999997</v>
      </c>
      <c r="R60" s="78">
        <f t="shared" si="12"/>
        <v>7.2216000000000005</v>
      </c>
      <c r="S60" s="78">
        <f t="shared" si="13"/>
        <v>1.1663999999999999</v>
      </c>
      <c r="T60" s="78">
        <f t="shared" si="7"/>
        <v>24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10.0128</v>
      </c>
      <c r="J61" s="23">
        <v>5.5991999999999997</v>
      </c>
      <c r="K61" s="23">
        <v>7.2216000000000005</v>
      </c>
      <c r="L61" s="23">
        <v>1.1663999999999999</v>
      </c>
      <c r="M61" s="23">
        <f t="shared" si="6"/>
        <v>24</v>
      </c>
      <c r="N61" s="24"/>
      <c r="P61" s="78">
        <f t="shared" si="10"/>
        <v>10.0128</v>
      </c>
      <c r="Q61" s="78">
        <f t="shared" si="11"/>
        <v>5.5991999999999997</v>
      </c>
      <c r="R61" s="78">
        <f t="shared" si="12"/>
        <v>7.2216000000000005</v>
      </c>
      <c r="S61" s="78">
        <f t="shared" si="13"/>
        <v>1.1663999999999999</v>
      </c>
      <c r="T61" s="78">
        <f t="shared" si="7"/>
        <v>24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10.0128</v>
      </c>
      <c r="J62" s="23">
        <v>5.5991999999999997</v>
      </c>
      <c r="K62" s="23">
        <v>7.2216000000000005</v>
      </c>
      <c r="L62" s="23">
        <v>1.1663999999999999</v>
      </c>
      <c r="M62" s="23">
        <f t="shared" si="6"/>
        <v>24</v>
      </c>
      <c r="N62" s="24"/>
      <c r="P62" s="78">
        <f t="shared" si="10"/>
        <v>10.0128</v>
      </c>
      <c r="Q62" s="78">
        <f t="shared" si="11"/>
        <v>5.5991999999999997</v>
      </c>
      <c r="R62" s="78">
        <f t="shared" si="12"/>
        <v>7.2216000000000005</v>
      </c>
      <c r="S62" s="78">
        <f t="shared" si="13"/>
        <v>1.1663999999999999</v>
      </c>
      <c r="T62" s="78">
        <f t="shared" si="7"/>
        <v>24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5.0064000000000002</v>
      </c>
      <c r="J63" s="23">
        <v>2.7995999999999999</v>
      </c>
      <c r="K63" s="23">
        <v>3.6108000000000002</v>
      </c>
      <c r="L63" s="23">
        <v>0.58319999999999994</v>
      </c>
      <c r="M63" s="23">
        <f t="shared" si="6"/>
        <v>12</v>
      </c>
      <c r="N63" s="24"/>
      <c r="P63" s="78">
        <f t="shared" si="10"/>
        <v>5.0064000000000002</v>
      </c>
      <c r="Q63" s="78">
        <f t="shared" si="11"/>
        <v>2.7995999999999999</v>
      </c>
      <c r="R63" s="78">
        <f t="shared" si="12"/>
        <v>3.6108000000000002</v>
      </c>
      <c r="S63" s="78">
        <f t="shared" si="13"/>
        <v>0.58319999999999994</v>
      </c>
      <c r="T63" s="78">
        <f t="shared" si="7"/>
        <v>12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5.0064000000000002</v>
      </c>
      <c r="J64" s="23">
        <v>2.7995999999999999</v>
      </c>
      <c r="K64" s="23">
        <v>3.6108000000000002</v>
      </c>
      <c r="L64" s="23">
        <v>0.58319999999999994</v>
      </c>
      <c r="M64" s="23">
        <f t="shared" si="6"/>
        <v>12</v>
      </c>
      <c r="N64" s="24"/>
      <c r="P64" s="78">
        <f t="shared" si="10"/>
        <v>5.0064000000000002</v>
      </c>
      <c r="Q64" s="78">
        <f t="shared" si="11"/>
        <v>2.7995999999999999</v>
      </c>
      <c r="R64" s="78">
        <f t="shared" si="12"/>
        <v>3.6108000000000002</v>
      </c>
      <c r="S64" s="78">
        <f t="shared" si="13"/>
        <v>0.58319999999999994</v>
      </c>
      <c r="T64" s="78">
        <f t="shared" si="7"/>
        <v>12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5.0064000000000002</v>
      </c>
      <c r="J65" s="23">
        <v>2.7995999999999999</v>
      </c>
      <c r="K65" s="23">
        <v>3.6108000000000002</v>
      </c>
      <c r="L65" s="23">
        <v>0.58319999999999994</v>
      </c>
      <c r="M65" s="23">
        <f t="shared" si="6"/>
        <v>12</v>
      </c>
      <c r="N65" s="24"/>
      <c r="P65" s="78">
        <f t="shared" si="10"/>
        <v>5.0064000000000002</v>
      </c>
      <c r="Q65" s="78">
        <f t="shared" si="11"/>
        <v>2.7995999999999999</v>
      </c>
      <c r="R65" s="78">
        <f t="shared" si="12"/>
        <v>3.6108000000000002</v>
      </c>
      <c r="S65" s="78">
        <f t="shared" si="13"/>
        <v>0.58319999999999994</v>
      </c>
      <c r="T65" s="78">
        <f t="shared" si="7"/>
        <v>12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5.0064000000000002</v>
      </c>
      <c r="J66" s="23">
        <v>2.7995999999999999</v>
      </c>
      <c r="K66" s="23">
        <v>3.6108000000000002</v>
      </c>
      <c r="L66" s="23">
        <v>0.58319999999999994</v>
      </c>
      <c r="M66" s="23">
        <f t="shared" si="6"/>
        <v>12</v>
      </c>
      <c r="N66" s="24"/>
      <c r="P66" s="78">
        <f t="shared" si="10"/>
        <v>5.0064000000000002</v>
      </c>
      <c r="Q66" s="78">
        <f t="shared" si="11"/>
        <v>2.7995999999999999</v>
      </c>
      <c r="R66" s="78">
        <f t="shared" si="12"/>
        <v>3.6108000000000002</v>
      </c>
      <c r="S66" s="78">
        <f t="shared" si="13"/>
        <v>0.58319999999999994</v>
      </c>
      <c r="T66" s="78">
        <f t="shared" si="7"/>
        <v>12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5.0064000000000002</v>
      </c>
      <c r="J67" s="23">
        <v>2.7995999999999999</v>
      </c>
      <c r="K67" s="23">
        <v>3.6108000000000002</v>
      </c>
      <c r="L67" s="23">
        <v>0.58319999999999994</v>
      </c>
      <c r="M67" s="23">
        <f t="shared" si="6"/>
        <v>12</v>
      </c>
      <c r="N67" s="24"/>
      <c r="P67" s="78">
        <f t="shared" ref="P67:P98" si="15">I67</f>
        <v>5.0064000000000002</v>
      </c>
      <c r="Q67" s="78">
        <f t="shared" ref="Q67:Q98" si="16">J67</f>
        <v>2.7995999999999999</v>
      </c>
      <c r="R67" s="78">
        <f t="shared" ref="R67:R98" si="17">K67</f>
        <v>3.6108000000000002</v>
      </c>
      <c r="S67" s="78">
        <f t="shared" ref="S67:S98" si="18">L67</f>
        <v>0.58319999999999994</v>
      </c>
      <c r="T67" s="78">
        <f t="shared" si="7"/>
        <v>12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5.0064000000000002</v>
      </c>
      <c r="J68" s="23">
        <v>2.7995999999999999</v>
      </c>
      <c r="K68" s="23">
        <v>3.6108000000000002</v>
      </c>
      <c r="L68" s="23">
        <v>0.58319999999999994</v>
      </c>
      <c r="M68" s="23">
        <f t="shared" ref="M68:M98" si="20">SUM(I68:L68)</f>
        <v>12</v>
      </c>
      <c r="N68" s="24"/>
      <c r="P68" s="78">
        <f t="shared" si="15"/>
        <v>5.0064000000000002</v>
      </c>
      <c r="Q68" s="78">
        <f t="shared" si="16"/>
        <v>2.7995999999999999</v>
      </c>
      <c r="R68" s="78">
        <f t="shared" si="17"/>
        <v>3.6108000000000002</v>
      </c>
      <c r="S68" s="78">
        <f t="shared" si="18"/>
        <v>0.58319999999999994</v>
      </c>
      <c r="T68" s="78">
        <f t="shared" ref="T68:T99" si="21">SUM(P68:S68)</f>
        <v>12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5.0064000000000002</v>
      </c>
      <c r="J69" s="23">
        <v>2.7995999999999999</v>
      </c>
      <c r="K69" s="23">
        <v>3.6108000000000002</v>
      </c>
      <c r="L69" s="23">
        <v>0.58319999999999994</v>
      </c>
      <c r="M69" s="23">
        <f t="shared" si="20"/>
        <v>12</v>
      </c>
      <c r="N69" s="24"/>
      <c r="P69" s="78">
        <f t="shared" si="15"/>
        <v>5.0064000000000002</v>
      </c>
      <c r="Q69" s="78">
        <f t="shared" si="16"/>
        <v>2.7995999999999999</v>
      </c>
      <c r="R69" s="78">
        <f t="shared" si="17"/>
        <v>3.6108000000000002</v>
      </c>
      <c r="S69" s="78">
        <f t="shared" si="18"/>
        <v>0.58319999999999994</v>
      </c>
      <c r="T69" s="78">
        <f t="shared" si="21"/>
        <v>12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5.0064000000000002</v>
      </c>
      <c r="J70" s="23">
        <v>2.7995999999999999</v>
      </c>
      <c r="K70" s="23">
        <v>3.6108000000000002</v>
      </c>
      <c r="L70" s="23">
        <v>0.58319999999999994</v>
      </c>
      <c r="M70" s="23">
        <f t="shared" si="20"/>
        <v>12</v>
      </c>
      <c r="N70" s="24"/>
      <c r="P70" s="78">
        <f t="shared" si="15"/>
        <v>5.0064000000000002</v>
      </c>
      <c r="Q70" s="78">
        <f t="shared" si="16"/>
        <v>2.7995999999999999</v>
      </c>
      <c r="R70" s="78">
        <f t="shared" si="17"/>
        <v>3.6108000000000002</v>
      </c>
      <c r="S70" s="78">
        <f t="shared" si="18"/>
        <v>0.58319999999999994</v>
      </c>
      <c r="T70" s="78">
        <f t="shared" si="21"/>
        <v>12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10.0128</v>
      </c>
      <c r="J71" s="23">
        <v>5.5991999999999997</v>
      </c>
      <c r="K71" s="23">
        <v>7.2216000000000005</v>
      </c>
      <c r="L71" s="23">
        <v>1.1663999999999999</v>
      </c>
      <c r="M71" s="23">
        <f t="shared" si="20"/>
        <v>24</v>
      </c>
      <c r="N71" s="24"/>
      <c r="P71" s="78">
        <f t="shared" si="15"/>
        <v>10.0128</v>
      </c>
      <c r="Q71" s="78">
        <f t="shared" si="16"/>
        <v>5.5991999999999997</v>
      </c>
      <c r="R71" s="78">
        <f t="shared" si="17"/>
        <v>7.2216000000000005</v>
      </c>
      <c r="S71" s="78">
        <f t="shared" si="18"/>
        <v>1.1663999999999999</v>
      </c>
      <c r="T71" s="78">
        <f t="shared" si="21"/>
        <v>24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10.0128</v>
      </c>
      <c r="J72" s="23">
        <v>5.5991999999999997</v>
      </c>
      <c r="K72" s="23">
        <v>7.2216000000000005</v>
      </c>
      <c r="L72" s="23">
        <v>1.1663999999999999</v>
      </c>
      <c r="M72" s="23">
        <f t="shared" si="20"/>
        <v>24</v>
      </c>
      <c r="N72" s="24"/>
      <c r="P72" s="78">
        <f t="shared" si="15"/>
        <v>10.0128</v>
      </c>
      <c r="Q72" s="78">
        <f t="shared" si="16"/>
        <v>5.5991999999999997</v>
      </c>
      <c r="R72" s="78">
        <f t="shared" si="17"/>
        <v>7.2216000000000005</v>
      </c>
      <c r="S72" s="78">
        <f t="shared" si="18"/>
        <v>1.1663999999999999</v>
      </c>
      <c r="T72" s="78">
        <f t="shared" si="21"/>
        <v>24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10.0128</v>
      </c>
      <c r="J73" s="23">
        <v>5.5991999999999997</v>
      </c>
      <c r="K73" s="23">
        <v>7.2216000000000005</v>
      </c>
      <c r="L73" s="23">
        <v>1.1663999999999999</v>
      </c>
      <c r="M73" s="23">
        <f t="shared" si="20"/>
        <v>24</v>
      </c>
      <c r="N73" s="24"/>
      <c r="P73" s="78">
        <f t="shared" si="15"/>
        <v>10.0128</v>
      </c>
      <c r="Q73" s="78">
        <f t="shared" si="16"/>
        <v>5.5991999999999997</v>
      </c>
      <c r="R73" s="78">
        <f t="shared" si="17"/>
        <v>7.2216000000000005</v>
      </c>
      <c r="S73" s="78">
        <f t="shared" si="18"/>
        <v>1.1663999999999999</v>
      </c>
      <c r="T73" s="78">
        <f t="shared" si="21"/>
        <v>24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10.0128</v>
      </c>
      <c r="J74" s="23">
        <v>5.5991999999999997</v>
      </c>
      <c r="K74" s="23">
        <v>7.2216000000000005</v>
      </c>
      <c r="L74" s="23">
        <v>1.1663999999999999</v>
      </c>
      <c r="M74" s="23">
        <f t="shared" si="20"/>
        <v>24</v>
      </c>
      <c r="N74" s="24"/>
      <c r="P74" s="78">
        <f t="shared" si="15"/>
        <v>10.0128</v>
      </c>
      <c r="Q74" s="78">
        <f t="shared" si="16"/>
        <v>5.5991999999999997</v>
      </c>
      <c r="R74" s="78">
        <f t="shared" si="17"/>
        <v>7.2216000000000005</v>
      </c>
      <c r="S74" s="78">
        <f t="shared" si="18"/>
        <v>1.1663999999999999</v>
      </c>
      <c r="T74" s="78">
        <f t="shared" si="21"/>
        <v>24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10.0128</v>
      </c>
      <c r="J75" s="23">
        <v>5.5991999999999997</v>
      </c>
      <c r="K75" s="23">
        <v>7.2216000000000005</v>
      </c>
      <c r="L75" s="23">
        <v>1.1663999999999999</v>
      </c>
      <c r="M75" s="23">
        <f t="shared" si="20"/>
        <v>24</v>
      </c>
      <c r="N75" s="24"/>
      <c r="P75" s="78">
        <f t="shared" si="15"/>
        <v>10.0128</v>
      </c>
      <c r="Q75" s="78">
        <f t="shared" si="16"/>
        <v>5.5991999999999997</v>
      </c>
      <c r="R75" s="78">
        <f t="shared" si="17"/>
        <v>7.2216000000000005</v>
      </c>
      <c r="S75" s="78">
        <f t="shared" si="18"/>
        <v>1.1663999999999999</v>
      </c>
      <c r="T75" s="78">
        <f t="shared" si="21"/>
        <v>24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10.0128</v>
      </c>
      <c r="J76" s="23">
        <v>5.5991999999999997</v>
      </c>
      <c r="K76" s="23">
        <v>7.2216000000000005</v>
      </c>
      <c r="L76" s="23">
        <v>1.1663999999999999</v>
      </c>
      <c r="M76" s="23">
        <f t="shared" si="20"/>
        <v>24</v>
      </c>
      <c r="N76" s="24"/>
      <c r="P76" s="78">
        <f t="shared" si="15"/>
        <v>10.0128</v>
      </c>
      <c r="Q76" s="78">
        <f t="shared" si="16"/>
        <v>5.5991999999999997</v>
      </c>
      <c r="R76" s="78">
        <f t="shared" si="17"/>
        <v>7.2216000000000005</v>
      </c>
      <c r="S76" s="78">
        <f t="shared" si="18"/>
        <v>1.1663999999999999</v>
      </c>
      <c r="T76" s="78">
        <f t="shared" si="21"/>
        <v>24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10.0128</v>
      </c>
      <c r="J77" s="23">
        <v>5.5991999999999997</v>
      </c>
      <c r="K77" s="23">
        <v>7.2216000000000005</v>
      </c>
      <c r="L77" s="23">
        <v>1.1663999999999999</v>
      </c>
      <c r="M77" s="23">
        <f t="shared" si="20"/>
        <v>24</v>
      </c>
      <c r="N77" s="24"/>
      <c r="P77" s="78">
        <f t="shared" si="15"/>
        <v>10.0128</v>
      </c>
      <c r="Q77" s="78">
        <f t="shared" si="16"/>
        <v>5.5991999999999997</v>
      </c>
      <c r="R77" s="78">
        <f t="shared" si="17"/>
        <v>7.2216000000000005</v>
      </c>
      <c r="S77" s="78">
        <f t="shared" si="18"/>
        <v>1.1663999999999999</v>
      </c>
      <c r="T77" s="78">
        <f t="shared" si="21"/>
        <v>24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10.0128</v>
      </c>
      <c r="J78" s="23">
        <v>5.5991999999999997</v>
      </c>
      <c r="K78" s="23">
        <v>7.2216000000000005</v>
      </c>
      <c r="L78" s="23">
        <v>1.1663999999999999</v>
      </c>
      <c r="M78" s="23">
        <f t="shared" si="20"/>
        <v>24</v>
      </c>
      <c r="N78" s="24"/>
      <c r="P78" s="78">
        <f t="shared" si="15"/>
        <v>10.0128</v>
      </c>
      <c r="Q78" s="78">
        <f t="shared" si="16"/>
        <v>5.5991999999999997</v>
      </c>
      <c r="R78" s="78">
        <f t="shared" si="17"/>
        <v>7.2216000000000005</v>
      </c>
      <c r="S78" s="78">
        <f t="shared" si="18"/>
        <v>1.1663999999999999</v>
      </c>
      <c r="T78" s="78">
        <f t="shared" si="21"/>
        <v>24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10.0128</v>
      </c>
      <c r="J79" s="23">
        <v>5.5991999999999997</v>
      </c>
      <c r="K79" s="23">
        <v>7.2216000000000005</v>
      </c>
      <c r="L79" s="23">
        <v>1.1663999999999999</v>
      </c>
      <c r="M79" s="23">
        <f t="shared" si="20"/>
        <v>24</v>
      </c>
      <c r="N79" s="24"/>
      <c r="P79" s="78">
        <f t="shared" si="15"/>
        <v>10.0128</v>
      </c>
      <c r="Q79" s="78">
        <f t="shared" si="16"/>
        <v>5.5991999999999997</v>
      </c>
      <c r="R79" s="78">
        <f t="shared" si="17"/>
        <v>7.2216000000000005</v>
      </c>
      <c r="S79" s="78">
        <f t="shared" si="18"/>
        <v>1.1663999999999999</v>
      </c>
      <c r="T79" s="78">
        <f t="shared" si="21"/>
        <v>24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10.0128</v>
      </c>
      <c r="J80" s="23">
        <v>5.5991999999999997</v>
      </c>
      <c r="K80" s="23">
        <v>7.2216000000000005</v>
      </c>
      <c r="L80" s="23">
        <v>1.1663999999999999</v>
      </c>
      <c r="M80" s="23">
        <f t="shared" si="20"/>
        <v>24</v>
      </c>
      <c r="N80" s="24"/>
      <c r="P80" s="78">
        <f t="shared" si="15"/>
        <v>10.0128</v>
      </c>
      <c r="Q80" s="78">
        <f t="shared" si="16"/>
        <v>5.5991999999999997</v>
      </c>
      <c r="R80" s="78">
        <f t="shared" si="17"/>
        <v>7.2216000000000005</v>
      </c>
      <c r="S80" s="78">
        <f t="shared" si="18"/>
        <v>1.1663999999999999</v>
      </c>
      <c r="T80" s="78">
        <f t="shared" si="21"/>
        <v>24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10.0128</v>
      </c>
      <c r="J81" s="23">
        <v>5.5991999999999997</v>
      </c>
      <c r="K81" s="23">
        <v>7.2216000000000005</v>
      </c>
      <c r="L81" s="23">
        <v>1.1663999999999999</v>
      </c>
      <c r="M81" s="23">
        <f t="shared" si="20"/>
        <v>24</v>
      </c>
      <c r="N81" s="24"/>
      <c r="P81" s="78">
        <f t="shared" si="15"/>
        <v>10.0128</v>
      </c>
      <c r="Q81" s="78">
        <f t="shared" si="16"/>
        <v>5.5991999999999997</v>
      </c>
      <c r="R81" s="78">
        <f t="shared" si="17"/>
        <v>7.2216000000000005</v>
      </c>
      <c r="S81" s="78">
        <f t="shared" si="18"/>
        <v>1.1663999999999999</v>
      </c>
      <c r="T81" s="78">
        <f t="shared" si="21"/>
        <v>24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10.0128</v>
      </c>
      <c r="J82" s="23">
        <v>5.5991999999999997</v>
      </c>
      <c r="K82" s="23">
        <v>7.2216000000000005</v>
      </c>
      <c r="L82" s="23">
        <v>1.1663999999999999</v>
      </c>
      <c r="M82" s="23">
        <f t="shared" si="20"/>
        <v>24</v>
      </c>
      <c r="N82" s="24"/>
      <c r="P82" s="78">
        <f t="shared" si="15"/>
        <v>10.0128</v>
      </c>
      <c r="Q82" s="78">
        <f t="shared" si="16"/>
        <v>5.5991999999999997</v>
      </c>
      <c r="R82" s="78">
        <f t="shared" si="17"/>
        <v>7.2216000000000005</v>
      </c>
      <c r="S82" s="78">
        <f t="shared" si="18"/>
        <v>1.1663999999999999</v>
      </c>
      <c r="T82" s="78">
        <f t="shared" si="21"/>
        <v>24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10.0128</v>
      </c>
      <c r="J83" s="23">
        <v>5.5991999999999997</v>
      </c>
      <c r="K83" s="23">
        <v>7.2216000000000005</v>
      </c>
      <c r="L83" s="23">
        <v>1.1663999999999999</v>
      </c>
      <c r="M83" s="23">
        <f t="shared" si="20"/>
        <v>24</v>
      </c>
      <c r="N83" s="24"/>
      <c r="P83" s="78">
        <f t="shared" si="15"/>
        <v>10.0128</v>
      </c>
      <c r="Q83" s="78">
        <f t="shared" si="16"/>
        <v>5.5991999999999997</v>
      </c>
      <c r="R83" s="78">
        <f t="shared" si="17"/>
        <v>7.2216000000000005</v>
      </c>
      <c r="S83" s="78">
        <f t="shared" si="18"/>
        <v>1.1663999999999999</v>
      </c>
      <c r="T83" s="78">
        <f t="shared" si="21"/>
        <v>24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10.0128</v>
      </c>
      <c r="J84" s="23">
        <v>5.5991999999999997</v>
      </c>
      <c r="K84" s="23">
        <v>7.2216000000000005</v>
      </c>
      <c r="L84" s="23">
        <v>1.1663999999999999</v>
      </c>
      <c r="M84" s="23">
        <f t="shared" si="20"/>
        <v>24</v>
      </c>
      <c r="N84" s="24"/>
      <c r="P84" s="78">
        <f t="shared" si="15"/>
        <v>10.0128</v>
      </c>
      <c r="Q84" s="78">
        <f t="shared" si="16"/>
        <v>5.5991999999999997</v>
      </c>
      <c r="R84" s="78">
        <f t="shared" si="17"/>
        <v>7.2216000000000005</v>
      </c>
      <c r="S84" s="78">
        <f t="shared" si="18"/>
        <v>1.1663999999999999</v>
      </c>
      <c r="T84" s="78">
        <f t="shared" si="21"/>
        <v>24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10.0128</v>
      </c>
      <c r="J85" s="23">
        <v>5.5991999999999997</v>
      </c>
      <c r="K85" s="23">
        <v>7.2216000000000005</v>
      </c>
      <c r="L85" s="23">
        <v>1.1663999999999999</v>
      </c>
      <c r="M85" s="23">
        <f t="shared" si="20"/>
        <v>24</v>
      </c>
      <c r="N85" s="24"/>
      <c r="P85" s="78">
        <f t="shared" si="15"/>
        <v>10.0128</v>
      </c>
      <c r="Q85" s="78">
        <f t="shared" si="16"/>
        <v>5.5991999999999997</v>
      </c>
      <c r="R85" s="78">
        <f t="shared" si="17"/>
        <v>7.2216000000000005</v>
      </c>
      <c r="S85" s="78">
        <f t="shared" si="18"/>
        <v>1.1663999999999999</v>
      </c>
      <c r="T85" s="78">
        <f t="shared" si="21"/>
        <v>24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10.0128</v>
      </c>
      <c r="J86" s="23">
        <v>5.5991999999999997</v>
      </c>
      <c r="K86" s="23">
        <v>7.2216000000000005</v>
      </c>
      <c r="L86" s="23">
        <v>1.1663999999999999</v>
      </c>
      <c r="M86" s="23">
        <f t="shared" si="20"/>
        <v>24</v>
      </c>
      <c r="N86" s="24"/>
      <c r="P86" s="78">
        <f t="shared" si="15"/>
        <v>10.0128</v>
      </c>
      <c r="Q86" s="78">
        <f t="shared" si="16"/>
        <v>5.5991999999999997</v>
      </c>
      <c r="R86" s="78">
        <f t="shared" si="17"/>
        <v>7.2216000000000005</v>
      </c>
      <c r="S86" s="78">
        <f t="shared" si="18"/>
        <v>1.1663999999999999</v>
      </c>
      <c r="T86" s="78">
        <f t="shared" si="21"/>
        <v>24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10.0128</v>
      </c>
      <c r="J87" s="23">
        <v>5.5991999999999997</v>
      </c>
      <c r="K87" s="23">
        <v>7.2216000000000005</v>
      </c>
      <c r="L87" s="23">
        <v>1.1663999999999999</v>
      </c>
      <c r="M87" s="23">
        <f t="shared" si="20"/>
        <v>24</v>
      </c>
      <c r="N87" s="24"/>
      <c r="P87" s="78">
        <f t="shared" si="15"/>
        <v>10.0128</v>
      </c>
      <c r="Q87" s="78">
        <f t="shared" si="16"/>
        <v>5.5991999999999997</v>
      </c>
      <c r="R87" s="78">
        <f t="shared" si="17"/>
        <v>7.2216000000000005</v>
      </c>
      <c r="S87" s="78">
        <f t="shared" si="18"/>
        <v>1.1663999999999999</v>
      </c>
      <c r="T87" s="78">
        <f t="shared" si="21"/>
        <v>24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10.0128</v>
      </c>
      <c r="J88" s="23">
        <v>5.5991999999999997</v>
      </c>
      <c r="K88" s="23">
        <v>7.2216000000000005</v>
      </c>
      <c r="L88" s="23">
        <v>1.1663999999999999</v>
      </c>
      <c r="M88" s="23">
        <f t="shared" si="20"/>
        <v>24</v>
      </c>
      <c r="N88" s="24"/>
      <c r="P88" s="78">
        <f t="shared" si="15"/>
        <v>10.0128</v>
      </c>
      <c r="Q88" s="78">
        <f t="shared" si="16"/>
        <v>5.5991999999999997</v>
      </c>
      <c r="R88" s="78">
        <f t="shared" si="17"/>
        <v>7.2216000000000005</v>
      </c>
      <c r="S88" s="78">
        <f t="shared" si="18"/>
        <v>1.1663999999999999</v>
      </c>
      <c r="T88" s="78">
        <f t="shared" si="21"/>
        <v>24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10.0128</v>
      </c>
      <c r="J89" s="23">
        <v>5.5991999999999997</v>
      </c>
      <c r="K89" s="23">
        <v>7.2216000000000005</v>
      </c>
      <c r="L89" s="23">
        <v>1.1663999999999999</v>
      </c>
      <c r="M89" s="23">
        <f t="shared" si="20"/>
        <v>24</v>
      </c>
      <c r="N89" s="24"/>
      <c r="P89" s="78">
        <f t="shared" si="15"/>
        <v>10.0128</v>
      </c>
      <c r="Q89" s="78">
        <f t="shared" si="16"/>
        <v>5.5991999999999997</v>
      </c>
      <c r="R89" s="78">
        <f t="shared" si="17"/>
        <v>7.2216000000000005</v>
      </c>
      <c r="S89" s="78">
        <f t="shared" si="18"/>
        <v>1.1663999999999999</v>
      </c>
      <c r="T89" s="78">
        <f t="shared" si="21"/>
        <v>24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10.0128</v>
      </c>
      <c r="J90" s="23">
        <v>5.5991999999999997</v>
      </c>
      <c r="K90" s="23">
        <v>7.2216000000000005</v>
      </c>
      <c r="L90" s="23">
        <v>1.1663999999999999</v>
      </c>
      <c r="M90" s="23">
        <f t="shared" si="20"/>
        <v>24</v>
      </c>
      <c r="N90" s="24"/>
      <c r="P90" s="78">
        <f t="shared" si="15"/>
        <v>10.0128</v>
      </c>
      <c r="Q90" s="78">
        <f t="shared" si="16"/>
        <v>5.5991999999999997</v>
      </c>
      <c r="R90" s="78">
        <f t="shared" si="17"/>
        <v>7.2216000000000005</v>
      </c>
      <c r="S90" s="78">
        <f t="shared" si="18"/>
        <v>1.1663999999999999</v>
      </c>
      <c r="T90" s="78">
        <f t="shared" si="21"/>
        <v>24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10.0128</v>
      </c>
      <c r="J91" s="23">
        <v>5.5991999999999997</v>
      </c>
      <c r="K91" s="23">
        <v>7.2216000000000005</v>
      </c>
      <c r="L91" s="23">
        <v>1.1663999999999999</v>
      </c>
      <c r="M91" s="23">
        <f t="shared" si="20"/>
        <v>24</v>
      </c>
      <c r="N91" s="24"/>
      <c r="P91" s="78">
        <f t="shared" si="15"/>
        <v>10.0128</v>
      </c>
      <c r="Q91" s="78">
        <f t="shared" si="16"/>
        <v>5.5991999999999997</v>
      </c>
      <c r="R91" s="78">
        <f t="shared" si="17"/>
        <v>7.2216000000000005</v>
      </c>
      <c r="S91" s="78">
        <f t="shared" si="18"/>
        <v>1.1663999999999999</v>
      </c>
      <c r="T91" s="78">
        <f t="shared" si="21"/>
        <v>24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10.0128</v>
      </c>
      <c r="J92" s="23">
        <v>5.5991999999999997</v>
      </c>
      <c r="K92" s="23">
        <v>7.2216000000000005</v>
      </c>
      <c r="L92" s="23">
        <v>1.1663999999999999</v>
      </c>
      <c r="M92" s="23">
        <f t="shared" si="20"/>
        <v>24</v>
      </c>
      <c r="N92" s="24"/>
      <c r="P92" s="78">
        <f t="shared" si="15"/>
        <v>10.0128</v>
      </c>
      <c r="Q92" s="78">
        <f t="shared" si="16"/>
        <v>5.5991999999999997</v>
      </c>
      <c r="R92" s="78">
        <f t="shared" si="17"/>
        <v>7.2216000000000005</v>
      </c>
      <c r="S92" s="78">
        <f t="shared" si="18"/>
        <v>1.1663999999999999</v>
      </c>
      <c r="T92" s="78">
        <f t="shared" si="21"/>
        <v>24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10.0128</v>
      </c>
      <c r="J93" s="23">
        <v>5.5991999999999997</v>
      </c>
      <c r="K93" s="23">
        <v>7.2216000000000005</v>
      </c>
      <c r="L93" s="23">
        <v>1.1663999999999999</v>
      </c>
      <c r="M93" s="23">
        <f t="shared" si="20"/>
        <v>24</v>
      </c>
      <c r="N93" s="24"/>
      <c r="P93" s="78">
        <f t="shared" si="15"/>
        <v>10.0128</v>
      </c>
      <c r="Q93" s="78">
        <f t="shared" si="16"/>
        <v>5.5991999999999997</v>
      </c>
      <c r="R93" s="78">
        <f t="shared" si="17"/>
        <v>7.2216000000000005</v>
      </c>
      <c r="S93" s="78">
        <f t="shared" si="18"/>
        <v>1.1663999999999999</v>
      </c>
      <c r="T93" s="78">
        <f t="shared" si="21"/>
        <v>24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10.0128</v>
      </c>
      <c r="J94" s="23">
        <v>5.5991999999999997</v>
      </c>
      <c r="K94" s="23">
        <v>7.2216000000000005</v>
      </c>
      <c r="L94" s="23">
        <v>1.1663999999999999</v>
      </c>
      <c r="M94" s="23">
        <f t="shared" si="20"/>
        <v>24</v>
      </c>
      <c r="N94" s="24"/>
      <c r="P94" s="78">
        <f t="shared" si="15"/>
        <v>10.0128</v>
      </c>
      <c r="Q94" s="78">
        <f t="shared" si="16"/>
        <v>5.5991999999999997</v>
      </c>
      <c r="R94" s="78">
        <f t="shared" si="17"/>
        <v>7.2216000000000005</v>
      </c>
      <c r="S94" s="78">
        <f t="shared" si="18"/>
        <v>1.1663999999999999</v>
      </c>
      <c r="T94" s="78">
        <f t="shared" si="21"/>
        <v>24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7.5096000000000007</v>
      </c>
      <c r="J95" s="23">
        <v>4.1993999999999998</v>
      </c>
      <c r="K95" s="23">
        <v>5.4161999999999999</v>
      </c>
      <c r="L95" s="23">
        <v>0.87479999999999991</v>
      </c>
      <c r="M95" s="23">
        <f t="shared" si="20"/>
        <v>18</v>
      </c>
      <c r="N95" s="24"/>
      <c r="P95" s="78">
        <f t="shared" si="15"/>
        <v>7.5096000000000007</v>
      </c>
      <c r="Q95" s="78">
        <f t="shared" si="16"/>
        <v>4.1993999999999998</v>
      </c>
      <c r="R95" s="78">
        <f t="shared" si="17"/>
        <v>5.4161999999999999</v>
      </c>
      <c r="S95" s="78">
        <f t="shared" si="18"/>
        <v>0.87479999999999991</v>
      </c>
      <c r="T95" s="78">
        <f t="shared" si="21"/>
        <v>18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7.5096000000000007</v>
      </c>
      <c r="J96" s="23">
        <v>4.1993999999999998</v>
      </c>
      <c r="K96" s="23">
        <v>5.4161999999999999</v>
      </c>
      <c r="L96" s="23">
        <v>0.87479999999999991</v>
      </c>
      <c r="M96" s="23">
        <f t="shared" si="20"/>
        <v>18</v>
      </c>
      <c r="N96" s="24"/>
      <c r="P96" s="78">
        <f t="shared" si="15"/>
        <v>7.5096000000000007</v>
      </c>
      <c r="Q96" s="78">
        <f t="shared" si="16"/>
        <v>4.1993999999999998</v>
      </c>
      <c r="R96" s="78">
        <f t="shared" si="17"/>
        <v>5.4161999999999999</v>
      </c>
      <c r="S96" s="78">
        <f t="shared" si="18"/>
        <v>0.87479999999999991</v>
      </c>
      <c r="T96" s="78">
        <f t="shared" si="21"/>
        <v>18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7.5096000000000007</v>
      </c>
      <c r="J97" s="23">
        <v>4.1993999999999998</v>
      </c>
      <c r="K97" s="23">
        <v>5.4161999999999999</v>
      </c>
      <c r="L97" s="23">
        <v>0.87479999999999991</v>
      </c>
      <c r="M97" s="23">
        <f t="shared" si="20"/>
        <v>18</v>
      </c>
      <c r="N97" s="24"/>
      <c r="P97" s="78">
        <f t="shared" si="15"/>
        <v>7.5096000000000007</v>
      </c>
      <c r="Q97" s="78">
        <f t="shared" si="16"/>
        <v>4.1993999999999998</v>
      </c>
      <c r="R97" s="78">
        <f t="shared" si="17"/>
        <v>5.4161999999999999</v>
      </c>
      <c r="S97" s="78">
        <f t="shared" si="18"/>
        <v>0.87479999999999991</v>
      </c>
      <c r="T97" s="78">
        <f t="shared" si="21"/>
        <v>18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7.5096000000000007</v>
      </c>
      <c r="J98" s="23">
        <v>4.1993999999999998</v>
      </c>
      <c r="K98" s="23">
        <v>5.4161999999999999</v>
      </c>
      <c r="L98" s="23">
        <v>0.87479999999999991</v>
      </c>
      <c r="M98" s="23">
        <f t="shared" si="20"/>
        <v>18</v>
      </c>
      <c r="N98" s="24"/>
      <c r="P98" s="78">
        <f t="shared" si="15"/>
        <v>7.5096000000000007</v>
      </c>
      <c r="Q98" s="78">
        <f t="shared" si="16"/>
        <v>4.1993999999999998</v>
      </c>
      <c r="R98" s="78">
        <f t="shared" si="17"/>
        <v>5.4161999999999999</v>
      </c>
      <c r="S98" s="78">
        <f t="shared" si="18"/>
        <v>0.87479999999999991</v>
      </c>
      <c r="T98" s="78">
        <f t="shared" si="21"/>
        <v>18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0.23092019999999974</v>
      </c>
      <c r="J99" s="23">
        <f t="shared" ref="J99:M99" si="24">SUM(J3:J98)/4000</f>
        <v>0.12913155000000001</v>
      </c>
      <c r="K99" s="23">
        <f t="shared" si="24"/>
        <v>0.16654814999999995</v>
      </c>
      <c r="L99" s="23">
        <f t="shared" si="24"/>
        <v>2.6900099999999993E-2</v>
      </c>
      <c r="M99" s="23">
        <f t="shared" si="24"/>
        <v>0.55349999999999999</v>
      </c>
      <c r="N99" s="25"/>
      <c r="P99" s="78">
        <f>SUM(P3:P98)/4000</f>
        <v>0.23092019999999974</v>
      </c>
      <c r="Q99" s="78">
        <f t="shared" ref="Q99:S99" si="25">SUM(Q3:Q98)/4000</f>
        <v>0.12913155000000001</v>
      </c>
      <c r="R99" s="78">
        <f t="shared" si="25"/>
        <v>0.16654814999999995</v>
      </c>
      <c r="S99" s="78">
        <f t="shared" si="25"/>
        <v>2.6900099999999993E-2</v>
      </c>
      <c r="T99" s="78">
        <f t="shared" si="21"/>
        <v>0.55349999999999966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3.17</v>
      </c>
      <c r="N3" s="113">
        <v>0</v>
      </c>
      <c r="O3" s="95">
        <v>-250</v>
      </c>
      <c r="P3" s="95">
        <v>-145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-250</v>
      </c>
      <c r="Y3">
        <v>0</v>
      </c>
      <c r="Z3">
        <v>3.17</v>
      </c>
      <c r="AA3">
        <v>-145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2.21</v>
      </c>
      <c r="N4" s="115">
        <v>0</v>
      </c>
      <c r="O4" s="88">
        <v>-265</v>
      </c>
      <c r="P4" s="88">
        <v>-157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-265</v>
      </c>
      <c r="Y4">
        <v>0</v>
      </c>
      <c r="Z4">
        <v>2.21</v>
      </c>
      <c r="AA4">
        <v>-157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1.63</v>
      </c>
      <c r="N5" s="115">
        <v>0</v>
      </c>
      <c r="O5" s="88">
        <v>-285</v>
      </c>
      <c r="P5" s="88">
        <v>-170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-285</v>
      </c>
      <c r="Y5">
        <v>0</v>
      </c>
      <c r="Z5">
        <v>1.63</v>
      </c>
      <c r="AA5">
        <v>-170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2.69</v>
      </c>
      <c r="N6" s="115">
        <v>0</v>
      </c>
      <c r="O6" s="88">
        <v>-300</v>
      </c>
      <c r="P6" s="88">
        <v>-183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-300</v>
      </c>
      <c r="Y6">
        <v>0</v>
      </c>
      <c r="Z6">
        <v>2.69</v>
      </c>
      <c r="AA6">
        <v>-183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2.59</v>
      </c>
      <c r="N7" s="115">
        <v>0</v>
      </c>
      <c r="O7" s="88">
        <v>-215</v>
      </c>
      <c r="P7" s="88">
        <v>-193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-215</v>
      </c>
      <c r="Y7">
        <v>0</v>
      </c>
      <c r="Z7">
        <v>2.59</v>
      </c>
      <c r="AA7">
        <v>-193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3.27</v>
      </c>
      <c r="N8" s="115">
        <v>-11</v>
      </c>
      <c r="O8" s="88">
        <v>-220</v>
      </c>
      <c r="P8" s="88">
        <v>-204</v>
      </c>
      <c r="Q8" s="88">
        <v>0</v>
      </c>
      <c r="R8" s="88">
        <v>0</v>
      </c>
      <c r="S8" s="116">
        <v>0</v>
      </c>
      <c r="U8" s="115"/>
      <c r="V8" s="116"/>
      <c r="W8">
        <v>-11</v>
      </c>
      <c r="X8">
        <v>-220</v>
      </c>
      <c r="Y8">
        <v>0</v>
      </c>
      <c r="Z8">
        <v>3.27</v>
      </c>
      <c r="AA8">
        <v>-204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4.03</v>
      </c>
      <c r="N9" s="115">
        <v>-20</v>
      </c>
      <c r="O9" s="88">
        <v>-225</v>
      </c>
      <c r="P9" s="88">
        <v>-211</v>
      </c>
      <c r="Q9" s="88">
        <v>0</v>
      </c>
      <c r="R9" s="88">
        <v>0</v>
      </c>
      <c r="S9" s="116">
        <v>0</v>
      </c>
      <c r="U9" s="115"/>
      <c r="V9" s="116"/>
      <c r="W9">
        <v>-20</v>
      </c>
      <c r="X9">
        <v>-225</v>
      </c>
      <c r="Y9">
        <v>0</v>
      </c>
      <c r="Z9">
        <v>4.03</v>
      </c>
      <c r="AA9">
        <v>-211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2.69</v>
      </c>
      <c r="N10" s="115">
        <v>-26</v>
      </c>
      <c r="O10" s="88">
        <v>-235</v>
      </c>
      <c r="P10" s="88">
        <v>-219</v>
      </c>
      <c r="Q10" s="88">
        <v>0</v>
      </c>
      <c r="R10" s="88">
        <v>0</v>
      </c>
      <c r="S10" s="116">
        <v>0</v>
      </c>
      <c r="U10" s="115"/>
      <c r="V10" s="116"/>
      <c r="W10">
        <v>-26</v>
      </c>
      <c r="X10">
        <v>-235</v>
      </c>
      <c r="Y10">
        <v>0</v>
      </c>
      <c r="Z10">
        <v>2.69</v>
      </c>
      <c r="AA10">
        <v>-219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4.6100000000000003</v>
      </c>
      <c r="N11" s="115">
        <v>-35</v>
      </c>
      <c r="O11" s="88">
        <v>-240</v>
      </c>
      <c r="P11" s="88">
        <v>-223</v>
      </c>
      <c r="Q11" s="88">
        <v>0</v>
      </c>
      <c r="R11" s="88">
        <v>0</v>
      </c>
      <c r="S11" s="116">
        <v>0</v>
      </c>
      <c r="U11" s="115"/>
      <c r="V11" s="116"/>
      <c r="W11">
        <v>-35</v>
      </c>
      <c r="X11">
        <v>-240</v>
      </c>
      <c r="Y11">
        <v>0</v>
      </c>
      <c r="Z11">
        <v>4.6100000000000003</v>
      </c>
      <c r="AA11">
        <v>-223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3.84</v>
      </c>
      <c r="N12" s="115">
        <v>-41</v>
      </c>
      <c r="O12" s="88">
        <v>-240</v>
      </c>
      <c r="P12" s="88">
        <v>-223</v>
      </c>
      <c r="Q12" s="88">
        <v>0</v>
      </c>
      <c r="R12" s="88">
        <v>0</v>
      </c>
      <c r="S12" s="116">
        <v>0</v>
      </c>
      <c r="U12" s="115"/>
      <c r="V12" s="116"/>
      <c r="W12">
        <v>-41</v>
      </c>
      <c r="X12">
        <v>-240</v>
      </c>
      <c r="Y12">
        <v>0</v>
      </c>
      <c r="Z12">
        <v>3.84</v>
      </c>
      <c r="AA12">
        <v>-223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6.24</v>
      </c>
      <c r="N13" s="115">
        <v>-50</v>
      </c>
      <c r="O13" s="88">
        <v>-250</v>
      </c>
      <c r="P13" s="88">
        <v>-227</v>
      </c>
      <c r="Q13" s="88">
        <v>0</v>
      </c>
      <c r="R13" s="88">
        <v>0</v>
      </c>
      <c r="S13" s="116">
        <v>0</v>
      </c>
      <c r="U13" s="115"/>
      <c r="V13" s="116"/>
      <c r="W13">
        <v>-50</v>
      </c>
      <c r="X13">
        <v>-250</v>
      </c>
      <c r="Y13">
        <v>0</v>
      </c>
      <c r="Z13">
        <v>6.24</v>
      </c>
      <c r="AA13">
        <v>-227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6.05</v>
      </c>
      <c r="N14" s="115">
        <v>-93</v>
      </c>
      <c r="O14" s="88">
        <v>-265</v>
      </c>
      <c r="P14" s="88">
        <v>-233</v>
      </c>
      <c r="Q14" s="88">
        <v>0</v>
      </c>
      <c r="R14" s="88">
        <v>0</v>
      </c>
      <c r="S14" s="116">
        <v>0</v>
      </c>
      <c r="U14" s="115"/>
      <c r="V14" s="116"/>
      <c r="W14">
        <v>-93</v>
      </c>
      <c r="X14">
        <v>-265</v>
      </c>
      <c r="Y14">
        <v>0</v>
      </c>
      <c r="Z14">
        <v>6.05</v>
      </c>
      <c r="AA14">
        <v>-233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6.82</v>
      </c>
      <c r="N15" s="115">
        <v>-94</v>
      </c>
      <c r="O15" s="88">
        <v>-264.76</v>
      </c>
      <c r="P15" s="88">
        <v>-216.64</v>
      </c>
      <c r="Q15" s="88">
        <v>0</v>
      </c>
      <c r="R15" s="88">
        <v>0</v>
      </c>
      <c r="S15" s="116">
        <v>0</v>
      </c>
      <c r="U15" s="115"/>
      <c r="V15" s="116"/>
      <c r="W15">
        <v>-94</v>
      </c>
      <c r="X15">
        <v>-264.76</v>
      </c>
      <c r="Y15">
        <v>0</v>
      </c>
      <c r="Z15">
        <v>6.82</v>
      </c>
      <c r="AA15">
        <v>-216.64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5.95</v>
      </c>
      <c r="N16" s="115">
        <v>-92</v>
      </c>
      <c r="O16" s="88">
        <v>-269.74</v>
      </c>
      <c r="P16" s="88">
        <v>-223.66</v>
      </c>
      <c r="Q16" s="88">
        <v>0</v>
      </c>
      <c r="R16" s="88">
        <v>0</v>
      </c>
      <c r="S16" s="116">
        <v>0</v>
      </c>
      <c r="U16" s="115"/>
      <c r="V16" s="116"/>
      <c r="W16">
        <v>-92</v>
      </c>
      <c r="X16">
        <v>-269.74</v>
      </c>
      <c r="Y16">
        <v>0</v>
      </c>
      <c r="Z16">
        <v>5.95</v>
      </c>
      <c r="AA16">
        <v>-223.66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7.11</v>
      </c>
      <c r="N17" s="115">
        <v>-89</v>
      </c>
      <c r="O17" s="88">
        <v>-270</v>
      </c>
      <c r="P17" s="88">
        <v>-244</v>
      </c>
      <c r="Q17" s="88">
        <v>0</v>
      </c>
      <c r="R17" s="88">
        <v>0</v>
      </c>
      <c r="S17" s="116">
        <v>0</v>
      </c>
      <c r="U17" s="115"/>
      <c r="V17" s="116"/>
      <c r="W17">
        <v>-89</v>
      </c>
      <c r="X17">
        <v>-270</v>
      </c>
      <c r="Y17">
        <v>0</v>
      </c>
      <c r="Z17">
        <v>7.11</v>
      </c>
      <c r="AA17">
        <v>-244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5.95</v>
      </c>
      <c r="N18" s="115">
        <v>-46</v>
      </c>
      <c r="O18" s="88">
        <v>-260</v>
      </c>
      <c r="P18" s="88">
        <v>-242</v>
      </c>
      <c r="Q18" s="88">
        <v>0</v>
      </c>
      <c r="R18" s="88">
        <v>0</v>
      </c>
      <c r="S18" s="116">
        <v>0</v>
      </c>
      <c r="U18" s="115"/>
      <c r="V18" s="116"/>
      <c r="W18">
        <v>-46</v>
      </c>
      <c r="X18">
        <v>-260</v>
      </c>
      <c r="Y18">
        <v>0</v>
      </c>
      <c r="Z18">
        <v>5.95</v>
      </c>
      <c r="AA18">
        <v>-242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6.63</v>
      </c>
      <c r="N19" s="115">
        <v>-21</v>
      </c>
      <c r="O19" s="88">
        <v>-250</v>
      </c>
      <c r="P19" s="88">
        <v>-233</v>
      </c>
      <c r="Q19" s="88">
        <v>0</v>
      </c>
      <c r="R19" s="88">
        <v>0</v>
      </c>
      <c r="S19" s="116">
        <v>0</v>
      </c>
      <c r="U19" s="115"/>
      <c r="V19" s="116"/>
      <c r="W19">
        <v>-21</v>
      </c>
      <c r="X19">
        <v>-250</v>
      </c>
      <c r="Y19">
        <v>0</v>
      </c>
      <c r="Z19">
        <v>6.63</v>
      </c>
      <c r="AA19">
        <v>-233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7.97</v>
      </c>
      <c r="N20" s="115">
        <v>0</v>
      </c>
      <c r="O20" s="88">
        <v>-260</v>
      </c>
      <c r="P20" s="88">
        <v>-223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-260</v>
      </c>
      <c r="Y20">
        <v>0</v>
      </c>
      <c r="Z20">
        <v>7.97</v>
      </c>
      <c r="AA20">
        <v>-223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8.64</v>
      </c>
      <c r="N21" s="115">
        <v>0</v>
      </c>
      <c r="O21" s="88">
        <v>-250</v>
      </c>
      <c r="P21" s="88">
        <v>-214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-250</v>
      </c>
      <c r="Y21">
        <v>0</v>
      </c>
      <c r="Z21">
        <v>8.64</v>
      </c>
      <c r="AA21">
        <v>-214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10.47</v>
      </c>
      <c r="N22" s="115">
        <v>0</v>
      </c>
      <c r="O22" s="88">
        <v>-269</v>
      </c>
      <c r="P22" s="88">
        <v>-199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-269</v>
      </c>
      <c r="Y22">
        <v>0</v>
      </c>
      <c r="Z22">
        <v>10.47</v>
      </c>
      <c r="AA22">
        <v>-199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-310</v>
      </c>
      <c r="P23" s="88">
        <v>-166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-310</v>
      </c>
      <c r="Y23">
        <v>0</v>
      </c>
      <c r="Z23">
        <v>13.25</v>
      </c>
      <c r="AA23">
        <v>-166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-275</v>
      </c>
      <c r="P24" s="88">
        <v>-365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-275</v>
      </c>
      <c r="Y24">
        <v>0</v>
      </c>
      <c r="Z24">
        <v>13.25</v>
      </c>
      <c r="AA24">
        <v>-365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-240</v>
      </c>
      <c r="P25" s="88">
        <v>-319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-240</v>
      </c>
      <c r="Y25">
        <v>0</v>
      </c>
      <c r="Z25">
        <v>13.25</v>
      </c>
      <c r="AA25">
        <v>-319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13.25</v>
      </c>
      <c r="N26" s="115">
        <v>0</v>
      </c>
      <c r="O26" s="88">
        <v>-190</v>
      </c>
      <c r="P26" s="88">
        <v>-265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-190</v>
      </c>
      <c r="Y26">
        <v>0</v>
      </c>
      <c r="Z26">
        <v>13.25</v>
      </c>
      <c r="AA26">
        <v>-265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8.4499999999999993</v>
      </c>
      <c r="N27" s="115">
        <v>0</v>
      </c>
      <c r="O27" s="88">
        <v>-50</v>
      </c>
      <c r="P27" s="88">
        <v>-194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-50</v>
      </c>
      <c r="Y27">
        <v>0</v>
      </c>
      <c r="Z27">
        <v>8.4499999999999993</v>
      </c>
      <c r="AA27">
        <v>-194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-114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  <c r="AA28">
        <v>-114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-53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  <c r="AA29">
        <v>-53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-5</v>
      </c>
      <c r="P30" s="88">
        <v>-27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-5</v>
      </c>
      <c r="Y30">
        <v>0</v>
      </c>
      <c r="Z30">
        <v>0</v>
      </c>
      <c r="AA30">
        <v>-27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-1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  <c r="Z31">
        <v>0</v>
      </c>
      <c r="AA31">
        <v>-1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2.27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2.27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2.62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2.62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3.41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3.41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2.81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2.81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2.94</v>
      </c>
      <c r="L36" s="88">
        <v>0</v>
      </c>
      <c r="M36" s="116">
        <v>0</v>
      </c>
      <c r="N36" s="115">
        <v>0</v>
      </c>
      <c r="O36" s="88">
        <v>0</v>
      </c>
      <c r="P36" s="88">
        <v>-3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2.94</v>
      </c>
      <c r="Z36">
        <v>0</v>
      </c>
      <c r="AA36">
        <v>-3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-31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0</v>
      </c>
      <c r="AA37">
        <v>-31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-31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  <c r="Z39">
        <v>0</v>
      </c>
      <c r="AA39">
        <v>-31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121.54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121.54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152.27000000000001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152.27000000000001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148.86000000000001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148.86000000000001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108.53</v>
      </c>
      <c r="I45" s="88">
        <v>0</v>
      </c>
      <c r="J45" s="88">
        <v>0</v>
      </c>
      <c r="K45" s="88">
        <v>0</v>
      </c>
      <c r="L45" s="88">
        <v>0</v>
      </c>
      <c r="M45" s="116">
        <v>13.06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108.53</v>
      </c>
      <c r="X45">
        <v>0</v>
      </c>
      <c r="Y45">
        <v>0</v>
      </c>
      <c r="Z45">
        <v>13.06</v>
      </c>
      <c r="AA45">
        <v>0</v>
      </c>
    </row>
    <row r="46" spans="7:27">
      <c r="G46" t="s">
        <v>88</v>
      </c>
      <c r="H46" s="115">
        <v>64.349999999999994</v>
      </c>
      <c r="I46" s="88">
        <v>0</v>
      </c>
      <c r="J46" s="88">
        <v>0</v>
      </c>
      <c r="K46" s="88">
        <v>0</v>
      </c>
      <c r="L46" s="88">
        <v>0</v>
      </c>
      <c r="M46" s="116">
        <v>13.06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64.349999999999994</v>
      </c>
      <c r="X46">
        <v>0</v>
      </c>
      <c r="Y46">
        <v>0</v>
      </c>
      <c r="Z46">
        <v>13.06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11.52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0</v>
      </c>
      <c r="Z47">
        <v>11.52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0</v>
      </c>
      <c r="Z48">
        <v>7.97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11.52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11.52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0</v>
      </c>
      <c r="Z50">
        <v>13.25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13.25</v>
      </c>
      <c r="N51" s="115">
        <v>0</v>
      </c>
      <c r="O51" s="88">
        <v>0</v>
      </c>
      <c r="P51" s="88">
        <v>-1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0</v>
      </c>
      <c r="Z51">
        <v>13.25</v>
      </c>
      <c r="AA51">
        <v>-1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0</v>
      </c>
      <c r="P52" s="88">
        <v>-37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13.25</v>
      </c>
      <c r="AA52">
        <v>-37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12.68</v>
      </c>
      <c r="N53" s="115">
        <v>0</v>
      </c>
      <c r="O53" s="88">
        <v>0</v>
      </c>
      <c r="P53" s="88">
        <v>-58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  <c r="Z53">
        <v>12.68</v>
      </c>
      <c r="AA53">
        <v>-58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13.25</v>
      </c>
      <c r="N54" s="115">
        <v>0</v>
      </c>
      <c r="O54" s="88">
        <v>0</v>
      </c>
      <c r="P54" s="88">
        <v>-77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  <c r="Z54">
        <v>13.25</v>
      </c>
      <c r="AA54">
        <v>-77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13.06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13.06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13.25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13.25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11.62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11.62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10.47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10.47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13.25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13.25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13.25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13.25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13.25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13.25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0</v>
      </c>
      <c r="P66" s="88">
        <v>-44.7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13.25</v>
      </c>
      <c r="AA66">
        <v>-44.7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13.25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-41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13.25</v>
      </c>
      <c r="AA68">
        <v>-41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0</v>
      </c>
      <c r="P69" s="88">
        <v>-34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  <c r="Z69">
        <v>13.25</v>
      </c>
      <c r="AA69">
        <v>-34</v>
      </c>
    </row>
    <row r="70" spans="7:27">
      <c r="G70" t="s">
        <v>112</v>
      </c>
      <c r="H70" s="115">
        <v>18.25</v>
      </c>
      <c r="I70" s="88">
        <v>0</v>
      </c>
      <c r="J70" s="88">
        <v>0</v>
      </c>
      <c r="K70" s="88">
        <v>0</v>
      </c>
      <c r="L70" s="88">
        <v>0</v>
      </c>
      <c r="M70" s="116">
        <v>12.77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18.25</v>
      </c>
      <c r="X70">
        <v>0</v>
      </c>
      <c r="Y70">
        <v>0</v>
      </c>
      <c r="Z70">
        <v>12.77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0</v>
      </c>
      <c r="Z71">
        <v>13.25</v>
      </c>
      <c r="AA71">
        <v>0</v>
      </c>
    </row>
    <row r="72" spans="7:27">
      <c r="G72" t="s">
        <v>114</v>
      </c>
      <c r="H72" s="115">
        <v>20.170000000000002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20.170000000000002</v>
      </c>
      <c r="X72">
        <v>0</v>
      </c>
      <c r="Y72">
        <v>0</v>
      </c>
      <c r="Z72">
        <v>13.25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3.94</v>
      </c>
      <c r="L73" s="88">
        <v>0</v>
      </c>
      <c r="M73" s="116">
        <v>13.25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3.94</v>
      </c>
      <c r="Z73">
        <v>13.25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4.1399999999999997</v>
      </c>
      <c r="L74" s="88">
        <v>0</v>
      </c>
      <c r="M74" s="116">
        <v>12.71</v>
      </c>
      <c r="N74" s="115">
        <v>0</v>
      </c>
      <c r="O74" s="88">
        <v>0</v>
      </c>
      <c r="P74" s="88">
        <v>-9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4.1399999999999997</v>
      </c>
      <c r="Z74">
        <v>12.71</v>
      </c>
      <c r="AA74">
        <v>-9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9.9600000000000009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9.9600000000000009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6.41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6.41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  <c r="Z77">
        <v>3.3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2.34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  <c r="Z78">
        <v>2.34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3.49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  <c r="Z79">
        <v>3.49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3.09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1.9</v>
      </c>
      <c r="L81" s="88">
        <v>0</v>
      </c>
      <c r="M81" s="116">
        <v>5.47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1.9</v>
      </c>
      <c r="Z81">
        <v>5.47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5.27</v>
      </c>
      <c r="L82" s="88">
        <v>0</v>
      </c>
      <c r="M82" s="116">
        <v>7.74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5.27</v>
      </c>
      <c r="Z82">
        <v>7.74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13.25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13.25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13.25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13.25</v>
      </c>
      <c r="N86" s="115">
        <v>0</v>
      </c>
      <c r="O86" s="88">
        <v>0</v>
      </c>
      <c r="P86" s="88">
        <v>-29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13.25</v>
      </c>
      <c r="AA86">
        <v>-29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13.16</v>
      </c>
      <c r="N87" s="115">
        <v>0</v>
      </c>
      <c r="O87" s="88">
        <v>0</v>
      </c>
      <c r="P87" s="88">
        <v>-127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13.16</v>
      </c>
      <c r="AA87">
        <v>-127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-167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13.25</v>
      </c>
      <c r="AA88">
        <v>-167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11.72</v>
      </c>
      <c r="N89" s="115">
        <v>0</v>
      </c>
      <c r="O89" s="88">
        <v>0</v>
      </c>
      <c r="P89" s="88">
        <v>-84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11.72</v>
      </c>
      <c r="AA89">
        <v>-84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11.72</v>
      </c>
      <c r="N90" s="115">
        <v>0</v>
      </c>
      <c r="O90" s="88">
        <v>0</v>
      </c>
      <c r="P90" s="88">
        <v>-122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11.72</v>
      </c>
      <c r="AA90">
        <v>-122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12.1</v>
      </c>
      <c r="N91" s="115">
        <v>0</v>
      </c>
      <c r="O91" s="88">
        <v>0</v>
      </c>
      <c r="P91" s="88">
        <v>-150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12.1</v>
      </c>
      <c r="AA91">
        <v>-150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13.25</v>
      </c>
      <c r="N92" s="115">
        <v>0</v>
      </c>
      <c r="O92" s="88">
        <v>0</v>
      </c>
      <c r="P92" s="88">
        <v>-213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13.25</v>
      </c>
      <c r="AA92">
        <v>-213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10.28</v>
      </c>
      <c r="N93" s="115">
        <v>0</v>
      </c>
      <c r="O93" s="88">
        <v>0</v>
      </c>
      <c r="P93" s="88">
        <v>-211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10.28</v>
      </c>
      <c r="AA93">
        <v>-211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8.5500000000000007</v>
      </c>
      <c r="N94" s="115">
        <v>0</v>
      </c>
      <c r="O94" s="88">
        <v>0</v>
      </c>
      <c r="P94" s="88">
        <v>-262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8.5500000000000007</v>
      </c>
      <c r="AA94">
        <v>-262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8.26</v>
      </c>
      <c r="N95" s="115">
        <v>0</v>
      </c>
      <c r="O95" s="88">
        <v>0</v>
      </c>
      <c r="P95" s="88">
        <v>-287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8.26</v>
      </c>
      <c r="AA95">
        <v>-287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6.43</v>
      </c>
      <c r="N96" s="115">
        <v>0</v>
      </c>
      <c r="O96" s="88">
        <v>-15</v>
      </c>
      <c r="P96" s="88">
        <v>-311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-15</v>
      </c>
      <c r="Y96">
        <v>0</v>
      </c>
      <c r="Z96">
        <v>6.43</v>
      </c>
      <c r="AA96">
        <v>-311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6.43</v>
      </c>
      <c r="N97" s="115">
        <v>0</v>
      </c>
      <c r="O97" s="88">
        <v>-30</v>
      </c>
      <c r="P97" s="88">
        <v>-170.54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-30</v>
      </c>
      <c r="Y97">
        <v>0</v>
      </c>
      <c r="Z97">
        <v>6.43</v>
      </c>
      <c r="AA97">
        <v>-170.54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3.46</v>
      </c>
      <c r="N98" s="115">
        <v>0</v>
      </c>
      <c r="O98" s="88">
        <v>0</v>
      </c>
      <c r="P98" s="88">
        <v>-108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3.46</v>
      </c>
      <c r="AA98">
        <v>-108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0.15849250000000001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7.3249999999999999E-3</v>
      </c>
      <c r="L99" s="111">
        <f t="shared" si="1"/>
        <v>0</v>
      </c>
      <c r="M99" s="111">
        <f t="shared" si="1"/>
        <v>0.1899025</v>
      </c>
      <c r="N99" s="110">
        <f t="shared" si="1"/>
        <v>-0.1545</v>
      </c>
      <c r="O99" s="111">
        <f t="shared" si="1"/>
        <v>-1.549625</v>
      </c>
      <c r="P99" s="111">
        <f t="shared" si="1"/>
        <v>-2.0863849999999999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3.9925000000000177E-3</v>
      </c>
      <c r="X99">
        <f t="shared" si="1"/>
        <v>-1.549625</v>
      </c>
      <c r="Y99">
        <f t="shared" si="1"/>
        <v>7.3249999999999999E-3</v>
      </c>
      <c r="Z99">
        <f t="shared" si="1"/>
        <v>0.1899025</v>
      </c>
      <c r="AA99">
        <f t="shared" si="1"/>
        <v>-2.0863849999999999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2023-02-17T07:58:18Z</dcterms:modified>
</cp:coreProperties>
</file>